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465" windowHeight="9090"/>
  </bookViews>
  <sheets>
    <sheet name="POPs GW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B82" i="1"/>
  <c r="E56" i="1"/>
  <c r="E27" i="1"/>
  <c r="B56" i="1"/>
  <c r="B27" i="1"/>
</calcChain>
</file>

<file path=xl/sharedStrings.xml><?xml version="1.0" encoding="utf-8"?>
<sst xmlns="http://schemas.openxmlformats.org/spreadsheetml/2006/main" count="157" uniqueCount="44">
  <si>
    <t>LOQ</t>
  </si>
  <si>
    <t>Aldrin</t>
  </si>
  <si>
    <t>DDT</t>
  </si>
  <si>
    <t>Dieldrin</t>
  </si>
  <si>
    <t>Endrin</t>
  </si>
  <si>
    <t>Heptachlór</t>
  </si>
  <si>
    <t>Hexachlórbenzén</t>
  </si>
  <si>
    <t>Hexachlórcyklohexán (lindan)</t>
  </si>
  <si>
    <t xml:space="preserve">Pentachlórbenzén </t>
  </si>
  <si>
    <t>Pentabrómované difenylétery 101</t>
  </si>
  <si>
    <t>Pentabrómované difenylétery 118</t>
  </si>
  <si>
    <t>Pentabrómované difenylétery 138</t>
  </si>
  <si>
    <t>Pentabrómované difenylétery 153</t>
  </si>
  <si>
    <t>Pentabrómované difenylétery 180</t>
  </si>
  <si>
    <t>Pentabrómované difenylétery 203</t>
  </si>
  <si>
    <t>Pentabrómované difenylétery 28</t>
  </si>
  <si>
    <t>Pentabrómované difenylétery 52</t>
  </si>
  <si>
    <t>Pentabrómované difenylétery 8</t>
  </si>
  <si>
    <t>Hexachlórbutadién</t>
  </si>
  <si>
    <t>Perfluóroktánová kyselina (PFOA)</t>
  </si>
  <si>
    <t>Perfluórhexánsulfonát (PFHxS)</t>
  </si>
  <si>
    <t>Perfluóroktánsulfonát (PFOS)</t>
  </si>
  <si>
    <t>0.025 µg/l</t>
  </si>
  <si>
    <t>0.200 µg/l</t>
  </si>
  <si>
    <t>0.003 µg/l</t>
  </si>
  <si>
    <t>0.020 µg/l</t>
  </si>
  <si>
    <t>1 - SKS001170 Strážske (28.04.2021; 0.060 µg/l)</t>
  </si>
  <si>
    <t>1 - SKS001170 Strážske (19.10.2021; 0.090 µg/l)</t>
  </si>
  <si>
    <t>1 - SKS002707 BA - Za Dynamitkou (20.04.2022; 0.046 µg/l)</t>
  </si>
  <si>
    <t>1 - SKS002707 BA - Za Dynamitkou (03.11.2022; 0.040 µg/l)</t>
  </si>
  <si>
    <t>1 - SKP721593 Malinovo (07.06.2022; 0.133 µg/l)</t>
  </si>
  <si>
    <t>1 - SKP721593 Malinovo (19.09.2022; 0.430 µg/l)</t>
  </si>
  <si>
    <t>1 - SKP721593 Malinovo (01.06.2021; 0.179 µg/l)</t>
  </si>
  <si>
    <t>1 - SKS001170 Strážske (19.05.2022; 0.080 µg/l)</t>
  </si>
  <si>
    <t>1 - SKS001170 Strážske (15.08.2023; 0.310 µg/l)</t>
  </si>
  <si>
    <t>Monitoring of POPs substances in groundwater in accordance with the Slovak Water Monitoring Program under the management of the Ministry of Environment of the Slovak Republic</t>
  </si>
  <si>
    <t>YEAR 2021</t>
  </si>
  <si>
    <t>YEAR 2022</t>
  </si>
  <si>
    <t>YEAR 2023</t>
  </si>
  <si>
    <t>Pointer name</t>
  </si>
  <si>
    <t>Number of determinations</t>
  </si>
  <si>
    <t>Number of actual measured values ​​(place, date, value)</t>
  </si>
  <si>
    <t>Number of values ​​below LOQ</t>
  </si>
  <si>
    <t>Total number of determinations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</si>
</sst>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 style="thin">
        <color indexed="64"/>
      </bottom>
      <diagonal/>
    </border>
    <border>
      <left style="medium">
        <color indexed="8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auto="1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auto="1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auto="1"/>
      </bottom>
      <diagonal/>
    </border>
    <border>
      <left style="medium">
        <color indexed="8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8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64"/>
      </right>
      <top style="thin">
        <color indexed="8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/>
      <bottom style="thin">
        <color indexed="8"/>
      </bottom>
      <diagonal/>
    </border>
    <border>
      <left style="medium">
        <color auto="1"/>
      </left>
      <right/>
      <top style="thin">
        <color indexed="8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8"/>
      </left>
      <right/>
      <top style="medium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medium">
        <color auto="1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11" xfId="0" applyFont="1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12" xfId="0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3" fillId="0" borderId="18" xfId="0" applyFont="1" applyBorder="1" applyAlignment="1">
      <alignment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3" fillId="0" borderId="27" xfId="0" applyFont="1" applyBorder="1" applyAlignment="1">
      <alignment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30" xfId="0" applyFont="1" applyBorder="1" applyAlignment="1">
      <alignment vertical="center"/>
    </xf>
    <xf numFmtId="0" fontId="0" fillId="0" borderId="14" xfId="0" applyBorder="1" applyAlignment="1">
      <alignment horizontal="left" vertical="center"/>
    </xf>
    <xf numFmtId="0" fontId="3" fillId="0" borderId="31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0" fillId="0" borderId="37" xfId="0" applyBorder="1" applyAlignment="1">
      <alignment horizontal="left" vertical="center"/>
    </xf>
    <xf numFmtId="0" fontId="3" fillId="0" borderId="38" xfId="0" applyFont="1" applyBorder="1" applyAlignment="1">
      <alignment vertical="center"/>
    </xf>
    <xf numFmtId="0" fontId="0" fillId="0" borderId="39" xfId="0" applyBorder="1" applyAlignment="1">
      <alignment horizontal="left" vertical="center"/>
    </xf>
    <xf numFmtId="0" fontId="3" fillId="0" borderId="40" xfId="0" applyFont="1" applyBorder="1" applyAlignment="1">
      <alignment vertical="center"/>
    </xf>
    <xf numFmtId="0" fontId="0" fillId="0" borderId="41" xfId="0" applyBorder="1" applyAlignment="1">
      <alignment horizontal="left" vertical="center"/>
    </xf>
    <xf numFmtId="0" fontId="3" fillId="0" borderId="42" xfId="0" applyFont="1" applyBorder="1" applyAlignment="1">
      <alignment vertical="center"/>
    </xf>
    <xf numFmtId="0" fontId="0" fillId="0" borderId="43" xfId="0" applyBorder="1" applyAlignment="1">
      <alignment horizontal="left" vertical="center"/>
    </xf>
    <xf numFmtId="0" fontId="3" fillId="0" borderId="44" xfId="0" applyFont="1" applyBorder="1" applyAlignment="1">
      <alignment vertical="center"/>
    </xf>
    <xf numFmtId="0" fontId="0" fillId="0" borderId="45" xfId="0" applyBorder="1" applyAlignment="1">
      <alignment horizontal="left" vertical="center"/>
    </xf>
    <xf numFmtId="0" fontId="3" fillId="0" borderId="46" xfId="0" applyFont="1" applyBorder="1" applyAlignment="1">
      <alignment vertical="center"/>
    </xf>
    <xf numFmtId="0" fontId="0" fillId="0" borderId="47" xfId="0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tabSelected="1" zoomScale="93" zoomScaleNormal="93" workbookViewId="0">
      <selection activeCell="B1" sqref="B1"/>
    </sheetView>
  </sheetViews>
  <sheetFormatPr defaultRowHeight="15" customHeight="1" x14ac:dyDescent="0.25"/>
  <cols>
    <col min="1" max="1" width="36.42578125" style="2" customWidth="1"/>
    <col min="2" max="2" width="26.5703125" style="2" customWidth="1"/>
    <col min="3" max="3" width="12.7109375" style="2" customWidth="1"/>
    <col min="4" max="4" width="58.7109375" style="2" customWidth="1"/>
    <col min="5" max="5" width="29" style="6" customWidth="1"/>
    <col min="6" max="16384" width="9.140625" style="2"/>
  </cols>
  <sheetData>
    <row r="1" spans="1:5" s="1" customFormat="1" ht="15" customHeight="1" x14ac:dyDescent="0.25">
      <c r="A1" s="18" t="s">
        <v>35</v>
      </c>
      <c r="E1" s="3"/>
    </row>
    <row r="3" spans="1:5" ht="15" customHeight="1" thickBot="1" x14ac:dyDescent="0.3">
      <c r="A3" s="18" t="s">
        <v>36</v>
      </c>
    </row>
    <row r="4" spans="1:5" ht="30" customHeight="1" thickBot="1" x14ac:dyDescent="0.3">
      <c r="A4" s="14" t="s">
        <v>39</v>
      </c>
      <c r="B4" s="15" t="s">
        <v>40</v>
      </c>
      <c r="C4" s="16" t="s">
        <v>0</v>
      </c>
      <c r="D4" s="17" t="s">
        <v>41</v>
      </c>
      <c r="E4" s="15" t="s">
        <v>42</v>
      </c>
    </row>
    <row r="5" spans="1:5" ht="15" customHeight="1" x14ac:dyDescent="0.25">
      <c r="A5" s="20" t="s">
        <v>1</v>
      </c>
      <c r="B5" s="21">
        <v>280</v>
      </c>
      <c r="C5" s="20" t="s">
        <v>22</v>
      </c>
      <c r="D5" s="21">
        <v>0</v>
      </c>
      <c r="E5" s="22">
        <v>280</v>
      </c>
    </row>
    <row r="6" spans="1:5" ht="15" customHeight="1" x14ac:dyDescent="0.25">
      <c r="A6" s="23" t="s">
        <v>2</v>
      </c>
      <c r="B6" s="24">
        <v>280</v>
      </c>
      <c r="C6" s="23" t="s">
        <v>22</v>
      </c>
      <c r="D6" s="24">
        <v>0</v>
      </c>
      <c r="E6" s="25">
        <v>280</v>
      </c>
    </row>
    <row r="7" spans="1:5" ht="15" customHeight="1" x14ac:dyDescent="0.25">
      <c r="A7" s="23" t="s">
        <v>3</v>
      </c>
      <c r="B7" s="24">
        <v>280</v>
      </c>
      <c r="C7" s="23" t="s">
        <v>22</v>
      </c>
      <c r="D7" s="24">
        <v>0</v>
      </c>
      <c r="E7" s="25">
        <v>280</v>
      </c>
    </row>
    <row r="8" spans="1:5" ht="15" customHeight="1" x14ac:dyDescent="0.25">
      <c r="A8" s="23" t="s">
        <v>4</v>
      </c>
      <c r="B8" s="24">
        <v>280</v>
      </c>
      <c r="C8" s="23" t="s">
        <v>22</v>
      </c>
      <c r="D8" s="24">
        <v>0</v>
      </c>
      <c r="E8" s="25">
        <v>280</v>
      </c>
    </row>
    <row r="9" spans="1:5" ht="15" customHeight="1" x14ac:dyDescent="0.25">
      <c r="A9" s="23" t="s">
        <v>5</v>
      </c>
      <c r="B9" s="24">
        <v>280</v>
      </c>
      <c r="C9" s="23" t="s">
        <v>22</v>
      </c>
      <c r="D9" s="24">
        <v>0</v>
      </c>
      <c r="E9" s="25">
        <v>280</v>
      </c>
    </row>
    <row r="10" spans="1:5" ht="15" customHeight="1" x14ac:dyDescent="0.25">
      <c r="A10" s="23" t="s">
        <v>6</v>
      </c>
      <c r="B10" s="24">
        <v>280</v>
      </c>
      <c r="C10" s="23" t="s">
        <v>22</v>
      </c>
      <c r="D10" s="24">
        <v>0</v>
      </c>
      <c r="E10" s="25">
        <v>280</v>
      </c>
    </row>
    <row r="11" spans="1:5" ht="15" customHeight="1" x14ac:dyDescent="0.25">
      <c r="A11" s="23" t="s">
        <v>18</v>
      </c>
      <c r="B11" s="24">
        <v>250</v>
      </c>
      <c r="C11" s="23" t="s">
        <v>23</v>
      </c>
      <c r="D11" s="24">
        <v>0</v>
      </c>
      <c r="E11" s="25">
        <v>250</v>
      </c>
    </row>
    <row r="12" spans="1:5" ht="15" customHeight="1" x14ac:dyDescent="0.25">
      <c r="A12" s="23" t="s">
        <v>7</v>
      </c>
      <c r="B12" s="24">
        <v>280</v>
      </c>
      <c r="C12" s="23" t="s">
        <v>22</v>
      </c>
      <c r="D12" s="24" t="s">
        <v>32</v>
      </c>
      <c r="E12" s="25">
        <v>279</v>
      </c>
    </row>
    <row r="13" spans="1:5" ht="15" customHeight="1" x14ac:dyDescent="0.25">
      <c r="A13" s="23" t="s">
        <v>9</v>
      </c>
      <c r="B13" s="24">
        <v>89</v>
      </c>
      <c r="C13" s="23" t="s">
        <v>24</v>
      </c>
      <c r="D13" s="24">
        <v>0</v>
      </c>
      <c r="E13" s="25">
        <v>89</v>
      </c>
    </row>
    <row r="14" spans="1:5" ht="15" customHeight="1" x14ac:dyDescent="0.25">
      <c r="A14" s="23" t="s">
        <v>10</v>
      </c>
      <c r="B14" s="24">
        <v>89</v>
      </c>
      <c r="C14" s="23" t="s">
        <v>24</v>
      </c>
      <c r="D14" s="24">
        <v>0</v>
      </c>
      <c r="E14" s="25">
        <v>89</v>
      </c>
    </row>
    <row r="15" spans="1:5" ht="15" customHeight="1" x14ac:dyDescent="0.25">
      <c r="A15" s="23" t="s">
        <v>11</v>
      </c>
      <c r="B15" s="24">
        <v>89</v>
      </c>
      <c r="C15" s="23" t="s">
        <v>24</v>
      </c>
      <c r="D15" s="24">
        <v>0</v>
      </c>
      <c r="E15" s="25">
        <v>89</v>
      </c>
    </row>
    <row r="16" spans="1:5" ht="15" customHeight="1" x14ac:dyDescent="0.25">
      <c r="A16" s="23" t="s">
        <v>12</v>
      </c>
      <c r="B16" s="24">
        <v>89</v>
      </c>
      <c r="C16" s="23" t="s">
        <v>24</v>
      </c>
      <c r="D16" s="24">
        <v>0</v>
      </c>
      <c r="E16" s="25">
        <v>89</v>
      </c>
    </row>
    <row r="17" spans="1:5" ht="15" customHeight="1" x14ac:dyDescent="0.25">
      <c r="A17" s="23" t="s">
        <v>13</v>
      </c>
      <c r="B17" s="24">
        <v>89</v>
      </c>
      <c r="C17" s="23" t="s">
        <v>24</v>
      </c>
      <c r="D17" s="24">
        <v>0</v>
      </c>
      <c r="E17" s="25">
        <v>89</v>
      </c>
    </row>
    <row r="18" spans="1:5" ht="15" customHeight="1" x14ac:dyDescent="0.25">
      <c r="A18" s="23" t="s">
        <v>14</v>
      </c>
      <c r="B18" s="24">
        <v>89</v>
      </c>
      <c r="C18" s="23" t="s">
        <v>24</v>
      </c>
      <c r="D18" s="24">
        <v>0</v>
      </c>
      <c r="E18" s="25">
        <v>89</v>
      </c>
    </row>
    <row r="19" spans="1:5" ht="15" customHeight="1" x14ac:dyDescent="0.25">
      <c r="A19" s="23" t="s">
        <v>15</v>
      </c>
      <c r="B19" s="24">
        <v>89</v>
      </c>
      <c r="C19" s="23" t="s">
        <v>24</v>
      </c>
      <c r="D19" s="24">
        <v>0</v>
      </c>
      <c r="E19" s="25">
        <v>89</v>
      </c>
    </row>
    <row r="20" spans="1:5" ht="15" customHeight="1" x14ac:dyDescent="0.25">
      <c r="A20" s="23" t="s">
        <v>16</v>
      </c>
      <c r="B20" s="24">
        <v>89</v>
      </c>
      <c r="C20" s="23" t="s">
        <v>24</v>
      </c>
      <c r="D20" s="24">
        <v>0</v>
      </c>
      <c r="E20" s="25">
        <v>89</v>
      </c>
    </row>
    <row r="21" spans="1:5" ht="15" customHeight="1" x14ac:dyDescent="0.25">
      <c r="A21" s="23" t="s">
        <v>17</v>
      </c>
      <c r="B21" s="24">
        <v>89</v>
      </c>
      <c r="C21" s="23" t="s">
        <v>24</v>
      </c>
      <c r="D21" s="24">
        <v>0</v>
      </c>
      <c r="E21" s="25">
        <v>89</v>
      </c>
    </row>
    <row r="22" spans="1:5" ht="15" customHeight="1" x14ac:dyDescent="0.25">
      <c r="A22" s="23" t="s">
        <v>8</v>
      </c>
      <c r="B22" s="24">
        <v>280</v>
      </c>
      <c r="C22" s="23" t="s">
        <v>22</v>
      </c>
      <c r="D22" s="24">
        <v>0</v>
      </c>
      <c r="E22" s="25">
        <v>280</v>
      </c>
    </row>
    <row r="23" spans="1:5" ht="15" customHeight="1" x14ac:dyDescent="0.25">
      <c r="A23" s="44" t="s">
        <v>20</v>
      </c>
      <c r="B23" s="46">
        <v>50</v>
      </c>
      <c r="C23" s="44" t="s">
        <v>25</v>
      </c>
      <c r="D23" s="24" t="s">
        <v>26</v>
      </c>
      <c r="E23" s="48">
        <v>48</v>
      </c>
    </row>
    <row r="24" spans="1:5" ht="15" customHeight="1" x14ac:dyDescent="0.25">
      <c r="A24" s="45"/>
      <c r="B24" s="47"/>
      <c r="C24" s="45"/>
      <c r="D24" s="24" t="s">
        <v>27</v>
      </c>
      <c r="E24" s="49"/>
    </row>
    <row r="25" spans="1:5" ht="15" customHeight="1" x14ac:dyDescent="0.25">
      <c r="A25" s="23" t="s">
        <v>19</v>
      </c>
      <c r="B25" s="24">
        <v>50</v>
      </c>
      <c r="C25" s="23" t="s">
        <v>25</v>
      </c>
      <c r="D25" s="24">
        <v>0</v>
      </c>
      <c r="E25" s="25">
        <v>50</v>
      </c>
    </row>
    <row r="26" spans="1:5" ht="15" customHeight="1" thickBot="1" x14ac:dyDescent="0.3">
      <c r="A26" s="26" t="s">
        <v>21</v>
      </c>
      <c r="B26" s="27">
        <v>50</v>
      </c>
      <c r="C26" s="26" t="s">
        <v>25</v>
      </c>
      <c r="D26" s="27">
        <v>0</v>
      </c>
      <c r="E26" s="28">
        <v>50</v>
      </c>
    </row>
    <row r="27" spans="1:5" ht="15" customHeight="1" thickBot="1" x14ac:dyDescent="0.3">
      <c r="A27" s="8" t="s">
        <v>43</v>
      </c>
      <c r="B27" s="9">
        <f>SUM(B5:B26)</f>
        <v>3441</v>
      </c>
      <c r="C27" s="11"/>
      <c r="D27" s="9">
        <v>3</v>
      </c>
      <c r="E27" s="9">
        <f>SUM(E5:E26)</f>
        <v>3438</v>
      </c>
    </row>
    <row r="30" spans="1:5" ht="15" customHeight="1" thickBot="1" x14ac:dyDescent="0.3">
      <c r="A30" s="18" t="s">
        <v>37</v>
      </c>
    </row>
    <row r="31" spans="1:5" ht="30" customHeight="1" thickBot="1" x14ac:dyDescent="0.3">
      <c r="A31" s="14" t="s">
        <v>39</v>
      </c>
      <c r="B31" s="15" t="s">
        <v>40</v>
      </c>
      <c r="C31" s="16" t="s">
        <v>0</v>
      </c>
      <c r="D31" s="17" t="s">
        <v>41</v>
      </c>
      <c r="E31" s="15" t="s">
        <v>42</v>
      </c>
    </row>
    <row r="32" spans="1:5" ht="15" customHeight="1" x14ac:dyDescent="0.25">
      <c r="A32" s="29" t="s">
        <v>1</v>
      </c>
      <c r="B32" s="13">
        <v>427</v>
      </c>
      <c r="C32" s="12" t="s">
        <v>22</v>
      </c>
      <c r="D32" s="13">
        <v>0</v>
      </c>
      <c r="E32" s="30">
        <v>427</v>
      </c>
    </row>
    <row r="33" spans="1:5" ht="15" customHeight="1" x14ac:dyDescent="0.25">
      <c r="A33" s="31" t="s">
        <v>2</v>
      </c>
      <c r="B33" s="7">
        <v>427</v>
      </c>
      <c r="C33" s="5" t="s">
        <v>22</v>
      </c>
      <c r="D33" s="7">
        <v>0</v>
      </c>
      <c r="E33" s="19">
        <v>427</v>
      </c>
    </row>
    <row r="34" spans="1:5" ht="15" customHeight="1" x14ac:dyDescent="0.25">
      <c r="A34" s="31" t="s">
        <v>3</v>
      </c>
      <c r="B34" s="7">
        <v>427</v>
      </c>
      <c r="C34" s="5" t="s">
        <v>22</v>
      </c>
      <c r="D34" s="7">
        <v>0</v>
      </c>
      <c r="E34" s="19">
        <v>427</v>
      </c>
    </row>
    <row r="35" spans="1:5" ht="15" customHeight="1" x14ac:dyDescent="0.25">
      <c r="A35" s="31" t="s">
        <v>4</v>
      </c>
      <c r="B35" s="7">
        <v>427</v>
      </c>
      <c r="C35" s="5" t="s">
        <v>22</v>
      </c>
      <c r="D35" s="7">
        <v>0</v>
      </c>
      <c r="E35" s="19">
        <v>427</v>
      </c>
    </row>
    <row r="36" spans="1:5" ht="15" customHeight="1" x14ac:dyDescent="0.25">
      <c r="A36" s="31" t="s">
        <v>5</v>
      </c>
      <c r="B36" s="7">
        <v>427</v>
      </c>
      <c r="C36" s="5" t="s">
        <v>22</v>
      </c>
      <c r="D36" s="7">
        <v>0</v>
      </c>
      <c r="E36" s="19">
        <v>427</v>
      </c>
    </row>
    <row r="37" spans="1:5" ht="15" customHeight="1" x14ac:dyDescent="0.25">
      <c r="A37" s="31" t="s">
        <v>6</v>
      </c>
      <c r="B37" s="7">
        <v>427</v>
      </c>
      <c r="C37" s="5" t="s">
        <v>22</v>
      </c>
      <c r="D37" s="7">
        <v>0</v>
      </c>
      <c r="E37" s="19">
        <v>427</v>
      </c>
    </row>
    <row r="38" spans="1:5" ht="15" customHeight="1" x14ac:dyDescent="0.25">
      <c r="A38" s="31" t="s">
        <v>18</v>
      </c>
      <c r="B38" s="7">
        <v>579</v>
      </c>
      <c r="C38" s="5" t="s">
        <v>23</v>
      </c>
      <c r="D38" s="7">
        <v>0</v>
      </c>
      <c r="E38" s="19">
        <v>579</v>
      </c>
    </row>
    <row r="39" spans="1:5" ht="15" customHeight="1" x14ac:dyDescent="0.25">
      <c r="A39" s="50" t="s">
        <v>7</v>
      </c>
      <c r="B39" s="53">
        <v>427</v>
      </c>
      <c r="C39" s="56" t="s">
        <v>22</v>
      </c>
      <c r="D39" s="4" t="s">
        <v>28</v>
      </c>
      <c r="E39" s="59">
        <v>423</v>
      </c>
    </row>
    <row r="40" spans="1:5" ht="15" customHeight="1" x14ac:dyDescent="0.25">
      <c r="A40" s="51"/>
      <c r="B40" s="54"/>
      <c r="C40" s="57"/>
      <c r="D40" s="4" t="s">
        <v>29</v>
      </c>
      <c r="E40" s="60"/>
    </row>
    <row r="41" spans="1:5" ht="15" customHeight="1" x14ac:dyDescent="0.25">
      <c r="A41" s="51"/>
      <c r="B41" s="54"/>
      <c r="C41" s="57"/>
      <c r="D41" s="4" t="s">
        <v>30</v>
      </c>
      <c r="E41" s="60"/>
    </row>
    <row r="42" spans="1:5" ht="15" customHeight="1" x14ac:dyDescent="0.25">
      <c r="A42" s="52"/>
      <c r="B42" s="55"/>
      <c r="C42" s="58"/>
      <c r="D42" s="4" t="s">
        <v>31</v>
      </c>
      <c r="E42" s="61"/>
    </row>
    <row r="43" spans="1:5" ht="15" customHeight="1" x14ac:dyDescent="0.25">
      <c r="A43" s="31" t="s">
        <v>9</v>
      </c>
      <c r="B43" s="7">
        <v>304</v>
      </c>
      <c r="C43" s="5" t="s">
        <v>24</v>
      </c>
      <c r="D43" s="7">
        <v>0</v>
      </c>
      <c r="E43" s="19">
        <v>304</v>
      </c>
    </row>
    <row r="44" spans="1:5" ht="15" customHeight="1" x14ac:dyDescent="0.25">
      <c r="A44" s="31" t="s">
        <v>10</v>
      </c>
      <c r="B44" s="7">
        <v>304</v>
      </c>
      <c r="C44" s="5" t="s">
        <v>24</v>
      </c>
      <c r="D44" s="7">
        <v>0</v>
      </c>
      <c r="E44" s="19">
        <v>304</v>
      </c>
    </row>
    <row r="45" spans="1:5" ht="15" customHeight="1" x14ac:dyDescent="0.25">
      <c r="A45" s="31" t="s">
        <v>11</v>
      </c>
      <c r="B45" s="7">
        <v>304</v>
      </c>
      <c r="C45" s="5" t="s">
        <v>24</v>
      </c>
      <c r="D45" s="7">
        <v>0</v>
      </c>
      <c r="E45" s="19">
        <v>304</v>
      </c>
    </row>
    <row r="46" spans="1:5" ht="15" customHeight="1" x14ac:dyDescent="0.25">
      <c r="A46" s="31" t="s">
        <v>12</v>
      </c>
      <c r="B46" s="7">
        <v>304</v>
      </c>
      <c r="C46" s="5" t="s">
        <v>24</v>
      </c>
      <c r="D46" s="7">
        <v>0</v>
      </c>
      <c r="E46" s="19">
        <v>304</v>
      </c>
    </row>
    <row r="47" spans="1:5" ht="15" customHeight="1" x14ac:dyDescent="0.25">
      <c r="A47" s="31" t="s">
        <v>13</v>
      </c>
      <c r="B47" s="7">
        <v>304</v>
      </c>
      <c r="C47" s="5" t="s">
        <v>24</v>
      </c>
      <c r="D47" s="7">
        <v>0</v>
      </c>
      <c r="E47" s="19">
        <v>304</v>
      </c>
    </row>
    <row r="48" spans="1:5" ht="15" customHeight="1" x14ac:dyDescent="0.25">
      <c r="A48" s="31" t="s">
        <v>14</v>
      </c>
      <c r="B48" s="7">
        <v>304</v>
      </c>
      <c r="C48" s="5" t="s">
        <v>24</v>
      </c>
      <c r="D48" s="7">
        <v>0</v>
      </c>
      <c r="E48" s="19">
        <v>304</v>
      </c>
    </row>
    <row r="49" spans="1:5" ht="15" customHeight="1" x14ac:dyDescent="0.25">
      <c r="A49" s="31" t="s">
        <v>15</v>
      </c>
      <c r="B49" s="7">
        <v>304</v>
      </c>
      <c r="C49" s="5" t="s">
        <v>24</v>
      </c>
      <c r="D49" s="7">
        <v>0</v>
      </c>
      <c r="E49" s="19">
        <v>304</v>
      </c>
    </row>
    <row r="50" spans="1:5" ht="15" customHeight="1" x14ac:dyDescent="0.25">
      <c r="A50" s="31" t="s">
        <v>16</v>
      </c>
      <c r="B50" s="7">
        <v>304</v>
      </c>
      <c r="C50" s="5" t="s">
        <v>24</v>
      </c>
      <c r="D50" s="7">
        <v>0</v>
      </c>
      <c r="E50" s="19">
        <v>304</v>
      </c>
    </row>
    <row r="51" spans="1:5" ht="15" customHeight="1" x14ac:dyDescent="0.25">
      <c r="A51" s="31" t="s">
        <v>17</v>
      </c>
      <c r="B51" s="7">
        <v>304</v>
      </c>
      <c r="C51" s="5" t="s">
        <v>24</v>
      </c>
      <c r="D51" s="7">
        <v>0</v>
      </c>
      <c r="E51" s="19">
        <v>304</v>
      </c>
    </row>
    <row r="52" spans="1:5" ht="15" customHeight="1" x14ac:dyDescent="0.25">
      <c r="A52" s="31" t="s">
        <v>8</v>
      </c>
      <c r="B52" s="7">
        <v>427</v>
      </c>
      <c r="C52" s="5" t="s">
        <v>22</v>
      </c>
      <c r="D52" s="7">
        <v>0</v>
      </c>
      <c r="E52" s="19">
        <v>427</v>
      </c>
    </row>
    <row r="53" spans="1:5" ht="15" customHeight="1" x14ac:dyDescent="0.25">
      <c r="A53" s="31" t="s">
        <v>20</v>
      </c>
      <c r="B53" s="7">
        <v>290</v>
      </c>
      <c r="C53" s="5" t="s">
        <v>25</v>
      </c>
      <c r="D53" s="7" t="s">
        <v>33</v>
      </c>
      <c r="E53" s="19">
        <v>289</v>
      </c>
    </row>
    <row r="54" spans="1:5" ht="15" customHeight="1" x14ac:dyDescent="0.25">
      <c r="A54" s="31" t="s">
        <v>19</v>
      </c>
      <c r="B54" s="7">
        <v>290</v>
      </c>
      <c r="C54" s="5" t="s">
        <v>25</v>
      </c>
      <c r="D54" s="7">
        <v>0</v>
      </c>
      <c r="E54" s="19">
        <v>290</v>
      </c>
    </row>
    <row r="55" spans="1:5" ht="15" customHeight="1" thickBot="1" x14ac:dyDescent="0.3">
      <c r="A55" s="32" t="s">
        <v>21</v>
      </c>
      <c r="B55" s="33">
        <v>290</v>
      </c>
      <c r="C55" s="34" t="s">
        <v>25</v>
      </c>
      <c r="D55" s="33">
        <v>0</v>
      </c>
      <c r="E55" s="35">
        <v>290</v>
      </c>
    </row>
    <row r="56" spans="1:5" ht="15" customHeight="1" thickBot="1" x14ac:dyDescent="0.3">
      <c r="A56" s="8" t="s">
        <v>43</v>
      </c>
      <c r="B56" s="9">
        <f>SUM(B32:B55)</f>
        <v>7601</v>
      </c>
      <c r="C56" s="11"/>
      <c r="D56" s="9">
        <v>5</v>
      </c>
      <c r="E56" s="9">
        <f>SUM(E32:E55)</f>
        <v>7596</v>
      </c>
    </row>
    <row r="59" spans="1:5" ht="15" customHeight="1" thickBot="1" x14ac:dyDescent="0.3">
      <c r="A59" s="18" t="s">
        <v>38</v>
      </c>
    </row>
    <row r="60" spans="1:5" ht="30" customHeight="1" thickBot="1" x14ac:dyDescent="0.3">
      <c r="A60" s="14" t="s">
        <v>39</v>
      </c>
      <c r="B60" s="15" t="s">
        <v>40</v>
      </c>
      <c r="C60" s="16" t="s">
        <v>0</v>
      </c>
      <c r="D60" s="17" t="s">
        <v>41</v>
      </c>
      <c r="E60" s="15" t="s">
        <v>42</v>
      </c>
    </row>
    <row r="61" spans="1:5" ht="15" customHeight="1" x14ac:dyDescent="0.25">
      <c r="A61" s="36" t="s">
        <v>1</v>
      </c>
      <c r="B61" s="37">
        <v>336</v>
      </c>
      <c r="C61" s="38" t="s">
        <v>22</v>
      </c>
      <c r="D61" s="37">
        <v>0</v>
      </c>
      <c r="E61" s="39">
        <v>336</v>
      </c>
    </row>
    <row r="62" spans="1:5" ht="15" customHeight="1" x14ac:dyDescent="0.25">
      <c r="A62" s="40" t="s">
        <v>2</v>
      </c>
      <c r="B62" s="7">
        <v>336</v>
      </c>
      <c r="C62" s="5" t="s">
        <v>22</v>
      </c>
      <c r="D62" s="7">
        <v>0</v>
      </c>
      <c r="E62" s="41">
        <v>336</v>
      </c>
    </row>
    <row r="63" spans="1:5" ht="15" customHeight="1" x14ac:dyDescent="0.25">
      <c r="A63" s="40" t="s">
        <v>3</v>
      </c>
      <c r="B63" s="7">
        <v>336</v>
      </c>
      <c r="C63" s="5" t="s">
        <v>22</v>
      </c>
      <c r="D63" s="7">
        <v>0</v>
      </c>
      <c r="E63" s="41">
        <v>336</v>
      </c>
    </row>
    <row r="64" spans="1:5" ht="15" customHeight="1" x14ac:dyDescent="0.25">
      <c r="A64" s="40" t="s">
        <v>4</v>
      </c>
      <c r="B64" s="7">
        <v>336</v>
      </c>
      <c r="C64" s="5" t="s">
        <v>22</v>
      </c>
      <c r="D64" s="7">
        <v>0</v>
      </c>
      <c r="E64" s="41">
        <v>336</v>
      </c>
    </row>
    <row r="65" spans="1:5" ht="15" customHeight="1" x14ac:dyDescent="0.25">
      <c r="A65" s="40" t="s">
        <v>5</v>
      </c>
      <c r="B65" s="7">
        <v>336</v>
      </c>
      <c r="C65" s="5" t="s">
        <v>22</v>
      </c>
      <c r="D65" s="7">
        <v>0</v>
      </c>
      <c r="E65" s="41">
        <v>336</v>
      </c>
    </row>
    <row r="66" spans="1:5" ht="15" customHeight="1" x14ac:dyDescent="0.25">
      <c r="A66" s="40" t="s">
        <v>6</v>
      </c>
      <c r="B66" s="7">
        <v>336</v>
      </c>
      <c r="C66" s="5" t="s">
        <v>22</v>
      </c>
      <c r="D66" s="7">
        <v>0</v>
      </c>
      <c r="E66" s="41">
        <v>336</v>
      </c>
    </row>
    <row r="67" spans="1:5" ht="15" customHeight="1" x14ac:dyDescent="0.25">
      <c r="A67" s="40" t="s">
        <v>18</v>
      </c>
      <c r="B67" s="7">
        <v>566</v>
      </c>
      <c r="C67" s="5" t="s">
        <v>23</v>
      </c>
      <c r="D67" s="7">
        <v>0</v>
      </c>
      <c r="E67" s="41">
        <v>566</v>
      </c>
    </row>
    <row r="68" spans="1:5" ht="15" customHeight="1" x14ac:dyDescent="0.25">
      <c r="A68" s="40" t="s">
        <v>7</v>
      </c>
      <c r="B68" s="7">
        <v>336</v>
      </c>
      <c r="C68" s="5" t="s">
        <v>22</v>
      </c>
      <c r="D68" s="7" t="s">
        <v>34</v>
      </c>
      <c r="E68" s="41">
        <v>335</v>
      </c>
    </row>
    <row r="69" spans="1:5" ht="15" customHeight="1" x14ac:dyDescent="0.25">
      <c r="A69" s="40" t="s">
        <v>9</v>
      </c>
      <c r="B69" s="7">
        <v>300</v>
      </c>
      <c r="C69" s="5" t="s">
        <v>24</v>
      </c>
      <c r="D69" s="7">
        <v>0</v>
      </c>
      <c r="E69" s="41">
        <v>300</v>
      </c>
    </row>
    <row r="70" spans="1:5" ht="15" customHeight="1" x14ac:dyDescent="0.25">
      <c r="A70" s="40" t="s">
        <v>10</v>
      </c>
      <c r="B70" s="7">
        <v>300</v>
      </c>
      <c r="C70" s="5" t="s">
        <v>24</v>
      </c>
      <c r="D70" s="7">
        <v>0</v>
      </c>
      <c r="E70" s="41">
        <v>300</v>
      </c>
    </row>
    <row r="71" spans="1:5" ht="15" customHeight="1" x14ac:dyDescent="0.25">
      <c r="A71" s="40" t="s">
        <v>11</v>
      </c>
      <c r="B71" s="7">
        <v>300</v>
      </c>
      <c r="C71" s="5" t="s">
        <v>24</v>
      </c>
      <c r="D71" s="7">
        <v>0</v>
      </c>
      <c r="E71" s="41">
        <v>300</v>
      </c>
    </row>
    <row r="72" spans="1:5" ht="15" customHeight="1" x14ac:dyDescent="0.25">
      <c r="A72" s="40" t="s">
        <v>12</v>
      </c>
      <c r="B72" s="7">
        <v>300</v>
      </c>
      <c r="C72" s="5" t="s">
        <v>24</v>
      </c>
      <c r="D72" s="7">
        <v>0</v>
      </c>
      <c r="E72" s="41">
        <v>300</v>
      </c>
    </row>
    <row r="73" spans="1:5" ht="15" customHeight="1" x14ac:dyDescent="0.25">
      <c r="A73" s="40" t="s">
        <v>13</v>
      </c>
      <c r="B73" s="7">
        <v>300</v>
      </c>
      <c r="C73" s="5" t="s">
        <v>24</v>
      </c>
      <c r="D73" s="7">
        <v>0</v>
      </c>
      <c r="E73" s="41">
        <v>300</v>
      </c>
    </row>
    <row r="74" spans="1:5" ht="15" customHeight="1" x14ac:dyDescent="0.25">
      <c r="A74" s="40" t="s">
        <v>14</v>
      </c>
      <c r="B74" s="7">
        <v>300</v>
      </c>
      <c r="C74" s="5" t="s">
        <v>24</v>
      </c>
      <c r="D74" s="7">
        <v>0</v>
      </c>
      <c r="E74" s="41">
        <v>300</v>
      </c>
    </row>
    <row r="75" spans="1:5" ht="15" customHeight="1" x14ac:dyDescent="0.25">
      <c r="A75" s="40" t="s">
        <v>15</v>
      </c>
      <c r="B75" s="7">
        <v>300</v>
      </c>
      <c r="C75" s="5" t="s">
        <v>24</v>
      </c>
      <c r="D75" s="7">
        <v>0</v>
      </c>
      <c r="E75" s="41">
        <v>300</v>
      </c>
    </row>
    <row r="76" spans="1:5" ht="15" customHeight="1" x14ac:dyDescent="0.25">
      <c r="A76" s="40" t="s">
        <v>16</v>
      </c>
      <c r="B76" s="7">
        <v>300</v>
      </c>
      <c r="C76" s="5" t="s">
        <v>24</v>
      </c>
      <c r="D76" s="7">
        <v>0</v>
      </c>
      <c r="E76" s="41">
        <v>300</v>
      </c>
    </row>
    <row r="77" spans="1:5" ht="15" customHeight="1" x14ac:dyDescent="0.25">
      <c r="A77" s="40" t="s">
        <v>17</v>
      </c>
      <c r="B77" s="7">
        <v>300</v>
      </c>
      <c r="C77" s="5" t="s">
        <v>24</v>
      </c>
      <c r="D77" s="7">
        <v>0</v>
      </c>
      <c r="E77" s="41">
        <v>300</v>
      </c>
    </row>
    <row r="78" spans="1:5" ht="15" customHeight="1" x14ac:dyDescent="0.25">
      <c r="A78" s="40" t="s">
        <v>8</v>
      </c>
      <c r="B78" s="7">
        <v>336</v>
      </c>
      <c r="C78" s="5" t="s">
        <v>22</v>
      </c>
      <c r="D78" s="7">
        <v>0</v>
      </c>
      <c r="E78" s="41">
        <v>336</v>
      </c>
    </row>
    <row r="79" spans="1:5" ht="15" customHeight="1" x14ac:dyDescent="0.25">
      <c r="A79" s="40" t="s">
        <v>20</v>
      </c>
      <c r="B79" s="7">
        <v>292</v>
      </c>
      <c r="C79" s="5" t="s">
        <v>25</v>
      </c>
      <c r="D79" s="7">
        <v>0</v>
      </c>
      <c r="E79" s="41">
        <v>292</v>
      </c>
    </row>
    <row r="80" spans="1:5" ht="15" customHeight="1" x14ac:dyDescent="0.25">
      <c r="A80" s="40" t="s">
        <v>19</v>
      </c>
      <c r="B80" s="7">
        <v>292</v>
      </c>
      <c r="C80" s="5" t="s">
        <v>25</v>
      </c>
      <c r="D80" s="7">
        <v>0</v>
      </c>
      <c r="E80" s="41">
        <v>292</v>
      </c>
    </row>
    <row r="81" spans="1:5" ht="15" customHeight="1" thickBot="1" x14ac:dyDescent="0.3">
      <c r="A81" s="42" t="s">
        <v>21</v>
      </c>
      <c r="B81" s="33">
        <v>292</v>
      </c>
      <c r="C81" s="34" t="s">
        <v>25</v>
      </c>
      <c r="D81" s="33">
        <v>0</v>
      </c>
      <c r="E81" s="43">
        <v>292</v>
      </c>
    </row>
    <row r="82" spans="1:5" ht="15" customHeight="1" thickBot="1" x14ac:dyDescent="0.3">
      <c r="A82" s="8" t="s">
        <v>43</v>
      </c>
      <c r="B82" s="9">
        <f>SUM(B61:B81)</f>
        <v>6830</v>
      </c>
      <c r="C82" s="10"/>
      <c r="D82" s="9">
        <v>1</v>
      </c>
      <c r="E82" s="9">
        <f>SUM(E61:E81)</f>
        <v>6829</v>
      </c>
    </row>
  </sheetData>
  <mergeCells count="8">
    <mergeCell ref="A23:A24"/>
    <mergeCell ref="B23:B24"/>
    <mergeCell ref="C23:C24"/>
    <mergeCell ref="E23:E24"/>
    <mergeCell ref="A39:A42"/>
    <mergeCell ref="B39:B42"/>
    <mergeCell ref="C39:C42"/>
    <mergeCell ref="E39:E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POPs GW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2024-10-30T11:57:39Z</dcterms:modified>
</cp:coreProperties>
</file>