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C:\Users\ivana.novikmecova\Documents\2018\Waste\Reporting_EK\Obaly\1_roc_sprava\Data_description\"/>
    </mc:Choice>
  </mc:AlternateContent>
  <bookViews>
    <workbookView xWindow="0" yWindow="0" windowWidth="25200" windowHeight="11385"/>
  </bookViews>
  <sheets>
    <sheet name="Questionaire" sheetId="1" r:id="rId1"/>
    <sheet name="free_text" sheetId="2" r:id="rId2"/>
    <sheet name="Figure1" sheetId="3" r:id="rId3"/>
    <sheet name="Figure 1 Description" sheetId="4" r:id="rId4"/>
    <sheet name="Tabelle2" sheetId="5" state="hidden" r:id="rId5"/>
    <sheet name="Suggestion for C3" sheetId="6" state="hidden" r:id="rId6"/>
  </sheets>
  <definedNames>
    <definedName name="_xlnm.Print_Area" localSheetId="0">Questionaire!$A$1:$J$140</definedName>
    <definedName name="Z_35CA8D7F_F9C1_40A0_ADD8_9DB051F695C7_.wvu.PrintArea" localSheetId="0" hidden="1">Questionaire!$A$1:$J$140</definedName>
    <definedName name="Z_4756A0D4_388C_4538_9F6E_47B2494FC2BD_.wvu.PrintArea" localSheetId="0" hidden="1">Questionaire!$A$1:$J$140</definedName>
  </definedNames>
  <calcPr calcId="152511"/>
  <customWorkbookViews>
    <customWorkbookView name="Wolfgang Jenseit - Persönliche Ansicht" guid="{35CA8D7F-F9C1-40A0-ADD8-9DB051F695C7}" mergeInterval="0" personalView="1" maximized="1" windowWidth="1920" windowHeight="855" activeSheetId="1"/>
    <customWorkbookView name="BOCHATON Lene (ESTAT) - Personal View" guid="{4756A0D4-388C-4538-9F6E-47B2494FC2BD}" mergeInterval="0" personalView="1" maximized="1" yWindow="-4" windowWidth="1916" windowHeight="859" activeSheetId="1"/>
  </customWorkbookViews>
</workbook>
</file>

<file path=xl/calcChain.xml><?xml version="1.0" encoding="utf-8"?>
<calcChain xmlns="http://schemas.openxmlformats.org/spreadsheetml/2006/main">
  <c r="C138" i="1" l="1"/>
  <c r="C139" i="1" s="1"/>
  <c r="C137" i="1"/>
  <c r="C90" i="1" l="1"/>
  <c r="C97" i="1" s="1"/>
  <c r="C4" i="6" l="1"/>
  <c r="C25" i="1" l="1"/>
  <c r="C26" i="1" s="1"/>
  <c r="C27" i="1" s="1"/>
  <c r="C28" i="1" s="1"/>
  <c r="C29" i="1" s="1"/>
  <c r="C30" i="1" s="1"/>
  <c r="C31" i="1" s="1"/>
  <c r="C37" i="1" s="1"/>
  <c r="C38" i="1" s="1"/>
  <c r="C48" i="1" s="1"/>
  <c r="C49" i="1" s="1"/>
  <c r="C50" i="1" s="1"/>
  <c r="C51" i="1" s="1"/>
  <c r="C52" i="1" s="1"/>
  <c r="C59" i="1" l="1"/>
  <c r="C60" i="1" s="1"/>
  <c r="C61" i="1" s="1"/>
  <c r="C68" i="1" s="1"/>
  <c r="C69" i="1" s="1"/>
  <c r="C75" i="1" s="1"/>
  <c r="C76" i="1" s="1"/>
  <c r="C103" i="1" s="1"/>
  <c r="C114" i="1" s="1"/>
  <c r="C115" i="1" s="1"/>
  <c r="C120" i="1" s="1"/>
  <c r="C121" i="1" s="1"/>
  <c r="C129" i="1" s="1"/>
  <c r="C130" i="1" s="1"/>
  <c r="C131" i="1" s="1"/>
  <c r="C145" i="1" l="1"/>
  <c r="C147" i="1" l="1"/>
  <c r="C146" i="1"/>
</calcChain>
</file>

<file path=xl/comments1.xml><?xml version="1.0" encoding="utf-8"?>
<comments xmlns="http://schemas.openxmlformats.org/spreadsheetml/2006/main">
  <authors>
    <author>Wolfgang Jenseit</author>
  </authors>
  <commentList>
    <comment ref="B24" authorId="0" shapeId="0">
      <text>
        <r>
          <rPr>
            <sz val="9"/>
            <color indexed="81"/>
            <rFont val="Tahoma"/>
            <family val="2"/>
          </rPr>
          <t xml:space="preserve">
EPR uses financial incentives to encourage manufacturers to design environmentally friendly products by holding producers responsible for the costs of managing their products at end of life. The aim is to ensure the recovery and recycling of packaging waste in the most economically efficient and ecologically sound manner. In many countries, this is done through the Green Dot (symbol) trademark.</t>
        </r>
      </text>
    </comment>
    <comment ref="B25" authorId="0" shapeId="0">
      <text>
        <r>
          <rPr>
            <sz val="9"/>
            <color indexed="81"/>
            <rFont val="Tahoma"/>
            <family val="2"/>
          </rPr>
          <t xml:space="preserve">
Industry associations which are active in the field of packaging material are often running an internal statistics on packaging materials</t>
        </r>
      </text>
    </comment>
    <comment ref="B26" authorId="0" shapeId="0">
      <text>
        <r>
          <rPr>
            <sz val="9"/>
            <color indexed="81"/>
            <rFont val="Tahoma"/>
            <family val="2"/>
          </rPr>
          <t xml:space="preserve">
Do you use specific questionaires or other statistics?</t>
        </r>
      </text>
    </comment>
    <comment ref="B27" authorId="0" shapeId="0">
      <text>
        <r>
          <rPr>
            <sz val="9"/>
            <color indexed="81"/>
            <rFont val="Tahoma"/>
            <family val="2"/>
          </rPr>
          <t xml:space="preserve">
PoM = packaging separately collected plus packaging in the disposed waste stream</t>
        </r>
      </text>
    </comment>
    <comment ref="B28" authorId="0" shapeId="0">
      <text>
        <r>
          <rPr>
            <sz val="9"/>
            <color indexed="81"/>
            <rFont val="Tahoma"/>
            <family val="2"/>
          </rPr>
          <t xml:space="preserve">
PoM = apparent consumption = production + imports - exports (for domestic packaging material and imported / exported goods in packaging materials)
</t>
        </r>
      </text>
    </comment>
    <comment ref="B29" authorId="0" shapeId="0">
      <text>
        <r>
          <rPr>
            <sz val="9"/>
            <color indexed="81"/>
            <rFont val="Tahoma"/>
            <family val="2"/>
          </rPr>
          <t xml:space="preserve">
Production or import / export data in addition of data supplied from 1-4</t>
        </r>
      </text>
    </comment>
    <comment ref="H82" authorId="0" shapeId="0">
      <text>
        <r>
          <rPr>
            <sz val="9"/>
            <color indexed="81"/>
            <rFont val="Tahoma"/>
            <family val="2"/>
          </rPr>
          <t xml:space="preserve">
recycling and recovery are included in the plastic, paper and metall stream</t>
        </r>
      </text>
    </comment>
    <comment ref="E83" authorId="0" shapeId="0">
      <text>
        <r>
          <rPr>
            <b/>
            <sz val="9"/>
            <color indexed="81"/>
            <rFont val="Tahoma"/>
            <family val="2"/>
          </rPr>
          <t>Except stream 8, all other streams go to incineration with energy recovery</t>
        </r>
      </text>
    </comment>
    <comment ref="F83" authorId="0" shapeId="0">
      <text>
        <r>
          <rPr>
            <sz val="9"/>
            <color indexed="81"/>
            <rFont val="Tahoma"/>
            <family val="2"/>
          </rPr>
          <t>recycling amount 6 plus the share of the rest going to incineration with energy recovery
6+(1-6) if all waste go to incineration</t>
        </r>
      </text>
    </comment>
    <comment ref="I83" authorId="0" shapeId="0">
      <text>
        <r>
          <rPr>
            <sz val="9"/>
            <color indexed="81"/>
            <rFont val="Tahoma"/>
            <family val="2"/>
          </rPr>
          <t xml:space="preserve">
all separately collected is going to a recycling plant (8). The difference between input (2) and recycled (8) is send to a energy recovery plant. So the recovery is:
8 + (2-8) = 2</t>
        </r>
      </text>
    </comment>
  </commentList>
</comments>
</file>

<file path=xl/sharedStrings.xml><?xml version="1.0" encoding="utf-8"?>
<sst xmlns="http://schemas.openxmlformats.org/spreadsheetml/2006/main" count="426" uniqueCount="159">
  <si>
    <t>Part A : General Information</t>
  </si>
  <si>
    <t>Production and Foreign Trade Statistics</t>
  </si>
  <si>
    <t>Part B : Put on the market (PoM)</t>
  </si>
  <si>
    <t>Glass</t>
  </si>
  <si>
    <t>Part D : Export for material recycling</t>
  </si>
  <si>
    <t>after separation &amp; cleaning as "ready for recycling"</t>
  </si>
  <si>
    <t>untreated</t>
  </si>
  <si>
    <t>Yes</t>
  </si>
  <si>
    <t>No</t>
  </si>
  <si>
    <t>Industry declaration</t>
  </si>
  <si>
    <t>Specific questionaires / statistics</t>
  </si>
  <si>
    <t>Waste analysis</t>
  </si>
  <si>
    <t>Organisation submitting the data and the description:</t>
  </si>
  <si>
    <t>Plastic</t>
  </si>
  <si>
    <t>Paper</t>
  </si>
  <si>
    <t>A</t>
  </si>
  <si>
    <t>B</t>
  </si>
  <si>
    <t>C</t>
  </si>
  <si>
    <t>D</t>
  </si>
  <si>
    <t>Part C : Recycling and Recovery data</t>
  </si>
  <si>
    <t>designed for packaging only</t>
  </si>
  <si>
    <t>desigend for specific material regardles the origin</t>
  </si>
  <si>
    <t>C.1 Collection System (1)</t>
  </si>
  <si>
    <t>C.2 Collection System (2)</t>
  </si>
  <si>
    <t>Material recycling</t>
  </si>
  <si>
    <t>Recovery</t>
  </si>
  <si>
    <t>National report(s) on packaging and packaging waste</t>
  </si>
  <si>
    <t>Part E :  Reuse activity</t>
  </si>
  <si>
    <t>How do you account for "export to third countries for material recycling"?</t>
  </si>
  <si>
    <r>
      <t xml:space="preserve">Is your collection scheme designed only for packaging material or is the collection scheme also designed for similar </t>
    </r>
    <r>
      <rPr>
        <sz val="11"/>
        <color rgb="FFFF0000"/>
        <rFont val="Calibri"/>
        <family val="2"/>
        <scheme val="minor"/>
      </rPr>
      <t xml:space="preserve">non-packaging </t>
    </r>
    <r>
      <rPr>
        <sz val="11"/>
        <color theme="1"/>
        <rFont val="Calibri"/>
        <family val="2"/>
        <scheme val="minor"/>
      </rPr>
      <t>materials 
(e.g. packaging paper plus paper in general)</t>
    </r>
  </si>
  <si>
    <t>Wood</t>
  </si>
  <si>
    <t>E</t>
  </si>
  <si>
    <t>Others</t>
  </si>
  <si>
    <t>F</t>
  </si>
  <si>
    <t>Extended Producer Responsibility Scheme (EPR)</t>
  </si>
  <si>
    <t>Does a "break-in-series" event has occured?</t>
  </si>
  <si>
    <t>If yes please explain</t>
  </si>
  <si>
    <t>The amount of export to recycling is accounted for…..</t>
  </si>
  <si>
    <r>
      <t>If exported as</t>
    </r>
    <r>
      <rPr>
        <sz val="11"/>
        <color rgb="FFFF0000"/>
        <rFont val="Calibri"/>
        <family val="2"/>
        <scheme val="minor"/>
      </rPr>
      <t xml:space="preserve"> untreated not "ready for recycling"</t>
    </r>
    <r>
      <rPr>
        <sz val="11"/>
        <color theme="1"/>
        <rFont val="Calibri"/>
        <family val="2"/>
        <scheme val="minor"/>
      </rPr>
      <t xml:space="preserve"> please specify your accounting method and certification scheme</t>
    </r>
  </si>
  <si>
    <t>Others, please specify</t>
  </si>
  <si>
    <t>It is possiblbe to indicate more than one methodology</t>
  </si>
  <si>
    <t>Comment on the mix of methods, share of coverage by source, crosschecks etc.</t>
  </si>
  <si>
    <t>If other methodology: Please specify</t>
  </si>
  <si>
    <t>Freeeriders</t>
  </si>
  <si>
    <t>Private imports /exports</t>
  </si>
  <si>
    <t>Internet trade</t>
  </si>
  <si>
    <t>Due to the availability of plants, collected or separated packaging waste may be exported to an other country for recycling. The amount  of packaging waste exported is accounted in the domestic recycling amount.</t>
  </si>
  <si>
    <t>B.2 Coverage for "Put on the market" (PoM)</t>
  </si>
  <si>
    <t>General estimates (e.g. based on surveys)</t>
  </si>
  <si>
    <t>Part F :  Other Issues</t>
  </si>
  <si>
    <t>cell 
(column x line)</t>
  </si>
  <si>
    <t>COMMENTARY &amp; EXPLANATIONS</t>
  </si>
  <si>
    <t>Cx8</t>
  </si>
  <si>
    <t>Links to additional ressources</t>
  </si>
  <si>
    <t>Packaging material (glass, PET) for the refilling system</t>
  </si>
  <si>
    <t>If available, please provide us with additional information on specific issues here:</t>
  </si>
  <si>
    <t>Example: For paper (column C) and free text for "If other methodology: Please specify", (line 8)</t>
  </si>
  <si>
    <t>Please indicate whether this source has contributed by ("Yes"). If you can specify the share of the volume which is controlled by the source please comment in line 7</t>
  </si>
  <si>
    <t>Is there always a certification process (yes / no)</t>
  </si>
  <si>
    <t>Not published (attached):</t>
  </si>
  <si>
    <t>If in the current  time series a "break-in-series" took place is it due to a change in methodology or any other event?</t>
  </si>
  <si>
    <t>Often the data collection does not cover the whole market. Do you apply estimates to improve the coverage?</t>
  </si>
  <si>
    <t>C.3 Calculation method for recycling and recovery</t>
  </si>
  <si>
    <t>Example:</t>
  </si>
  <si>
    <t>glass</t>
  </si>
  <si>
    <t>PET</t>
  </si>
  <si>
    <t>beverages</t>
  </si>
  <si>
    <t>1 000 000 litres</t>
  </si>
  <si>
    <t>Remark: If the space for "free text" in the cells is not sufficient, you may use the sheet " free text" to enter further explanations.</t>
  </si>
  <si>
    <r>
      <t xml:space="preserve">Production and/or Foreign Trade Statistics </t>
    </r>
    <r>
      <rPr>
        <b/>
        <i/>
        <sz val="11"/>
        <color theme="1"/>
        <rFont val="Calibri"/>
        <family val="2"/>
        <scheme val="minor"/>
      </rPr>
      <t>in addition to #1-4</t>
    </r>
  </si>
  <si>
    <t>Please indicate whether a "break-in-series" has occured (line 9: yes/no) 
and if "yes" please enter the year and  a short description in line 10</t>
  </si>
  <si>
    <t>Do you take into account freeriders? Has privat import or internet trade - for example - been  taken into account and is the amount  included in the reported data?</t>
  </si>
  <si>
    <t>Metal</t>
  </si>
  <si>
    <r>
      <t xml:space="preserve">Please indicate whether this estimate has contributed </t>
    </r>
    <r>
      <rPr>
        <sz val="11"/>
        <rFont val="Calibri"/>
        <family val="2"/>
        <scheme val="minor"/>
      </rPr>
      <t>("Yes" or "No"</t>
    </r>
    <r>
      <rPr>
        <sz val="11"/>
        <color theme="1"/>
        <rFont val="Calibri"/>
        <family val="2"/>
        <scheme val="minor"/>
      </rPr>
      <t>). 
If "Yes" please specify the added volume ("Yes, xy%")</t>
    </r>
  </si>
  <si>
    <r>
      <t>If desigend for packaging only:</t>
    </r>
    <r>
      <rPr>
        <sz val="11"/>
        <rFont val="Calibri"/>
        <family val="2"/>
        <scheme val="minor"/>
      </rPr>
      <t xml:space="preserve"> How do</t>
    </r>
    <r>
      <rPr>
        <sz val="11"/>
        <color theme="1"/>
        <rFont val="Calibri"/>
        <family val="2"/>
        <scheme val="minor"/>
      </rPr>
      <t xml:space="preserve"> you account for the amount of </t>
    </r>
    <r>
      <rPr>
        <sz val="11"/>
        <color rgb="FFFF0000"/>
        <rFont val="Calibri"/>
        <family val="2"/>
        <scheme val="minor"/>
      </rPr>
      <t>non-packaging</t>
    </r>
    <r>
      <rPr>
        <sz val="11"/>
        <color theme="1"/>
        <rFont val="Calibri"/>
        <family val="2"/>
        <scheme val="minor"/>
      </rPr>
      <t xml:space="preserve"> material?</t>
    </r>
  </si>
  <si>
    <t>If desigend for specific material regardles the origin: How do you account for the amount of packaging material?</t>
  </si>
  <si>
    <t>Does your country operate a bring-it-yourself or a pick-up collection scheme or both?</t>
  </si>
  <si>
    <t>Please indicate the share of each option as percentages, indicate like 40%:60%
If no data available, state a "No"</t>
  </si>
  <si>
    <t>In Figure 1 the different possible streams during the collection and separation process are shown. Please indicate by number which streams represent the amount of recycling and recovery</t>
  </si>
  <si>
    <t>Verification &amp; control system (certification, surveys, tests)</t>
  </si>
  <si>
    <t>Refill beverage bottles</t>
  </si>
  <si>
    <r>
      <t xml:space="preserve">Wooden pallets, barrels </t>
    </r>
    <r>
      <rPr>
        <b/>
        <sz val="11"/>
        <color rgb="FFFF0000"/>
        <rFont val="Calibri"/>
        <family val="2"/>
        <scheme val="minor"/>
      </rPr>
      <t>B2B</t>
    </r>
  </si>
  <si>
    <t>For product (beer, wine, beverages)</t>
  </si>
  <si>
    <t>Unit                    (market share, litres, etc.)</t>
  </si>
  <si>
    <t>Year</t>
  </si>
  <si>
    <t>If there is (or has been) an operational beverage refilling system in place, please provide qualitative or quantitative data</t>
  </si>
  <si>
    <t>Energy recovery (column e)</t>
  </si>
  <si>
    <t>Definition of the Waste Framework Directive 2008/98/EC (with energy efficiency threshold for R1 for recovery)</t>
  </si>
  <si>
    <t>year(s)</t>
  </si>
  <si>
    <t>Please fill in the year(s) in relevant cells</t>
  </si>
  <si>
    <t>Description</t>
  </si>
  <si>
    <t>Flow</t>
  </si>
  <si>
    <t xml:space="preserve">Packaging waste generated = PoM, volume derived from differnt sources (e.g. statistics, surveys etc.) </t>
  </si>
  <si>
    <t>Part of flow 1 which is separately collected</t>
  </si>
  <si>
    <t>Losses of the separately collected flows may occur (fire, wrong allocation, etc.)</t>
  </si>
  <si>
    <t>Exports to separation &amp; recycling in other countries or send to recovery</t>
  </si>
  <si>
    <t>Losses, waste during the separation process</t>
  </si>
  <si>
    <t>Court of Justice Decision (ECJ 13 February 2003 (Commission v Luxembourg, C-228/00), European Court reports 2003, page I-1439 or ECJ 13 February 2003 (Commission v Germany, C-458/00), European Court reports 2003, page I-1553).</t>
  </si>
  <si>
    <t>Incineration  at waste incinerators with energy recovery (column g)</t>
  </si>
  <si>
    <t>In the web form you  have reported data on energy recovery (column e) and / or incinerations at waste incinerators with energy recovery (column g) according to the definitions of which directives? - please indicate also for former years (e.g. 2004-2008).</t>
  </si>
  <si>
    <t>Packaging directive 2004/12, $6, 1b</t>
  </si>
  <si>
    <t>Packaging directive 2004/12, $6, 1b (no threshold for energy utilization)</t>
  </si>
  <si>
    <t>EXAMPLE: How to fill in C3 with reference to Figure 1</t>
  </si>
  <si>
    <t>How to report on packaging waste:
ANNEX 1: Template for packaging reporting</t>
  </si>
  <si>
    <t>Country:</t>
  </si>
  <si>
    <t xml:space="preserve">Contact person (Name): </t>
  </si>
  <si>
    <t>Contact person (Phone):</t>
  </si>
  <si>
    <t>Contact person (e-mail):</t>
  </si>
  <si>
    <t>Delivery date / version of this Annex 1:</t>
  </si>
  <si>
    <t>Published (link):</t>
  </si>
  <si>
    <t>Bring-it-yourself / recycling centre /glass bank</t>
  </si>
  <si>
    <t>kerbside / Pick-up collection</t>
  </si>
  <si>
    <r>
      <t xml:space="preserve">Please indicate the </t>
    </r>
    <r>
      <rPr>
        <b/>
        <sz val="11"/>
        <color rgb="FFFF0000"/>
        <rFont val="Calibri"/>
        <family val="2"/>
        <scheme val="minor"/>
      </rPr>
      <t>share</t>
    </r>
    <r>
      <rPr>
        <sz val="11"/>
        <color theme="1"/>
        <rFont val="Calibri"/>
        <family val="2"/>
        <scheme val="minor"/>
      </rPr>
      <t xml:space="preserve"> of exports (as percentages)</t>
    </r>
  </si>
  <si>
    <t>waste included in this stream</t>
  </si>
  <si>
    <t>losses (2a)</t>
  </si>
  <si>
    <t>waste flow which is entering the separation plant</t>
  </si>
  <si>
    <t>Part of flow 2 which is entering the separation plant</t>
  </si>
  <si>
    <t>losses (4a)</t>
  </si>
  <si>
    <t>Output of recycling material</t>
  </si>
  <si>
    <t>waste flow which together with the packaging material is leaving the separation plant</t>
  </si>
  <si>
    <t>losses (6a)</t>
  </si>
  <si>
    <t>export for recycling (2b)</t>
  </si>
  <si>
    <t>export for recycling (4b)</t>
  </si>
  <si>
    <t>export for recycling (6b)</t>
  </si>
  <si>
    <t>Exports to recycling in other countries or send to recovery</t>
  </si>
  <si>
    <t>input to recycling process</t>
  </si>
  <si>
    <t>other material which is going to recycling process</t>
  </si>
  <si>
    <t>output of recycling process</t>
  </si>
  <si>
    <t>8+6a</t>
  </si>
  <si>
    <t>6+(1-6)</t>
  </si>
  <si>
    <t>C.4 Verification System on Recycling</t>
  </si>
  <si>
    <t>C.5 Verification System on Recovery</t>
  </si>
  <si>
    <t>free text</t>
  </si>
  <si>
    <r>
      <t xml:space="preserve">Does your country operate a verification and control system on recycling? </t>
    </r>
    <r>
      <rPr>
        <b/>
        <sz val="11"/>
        <color rgb="FFFF0000"/>
        <rFont val="Calibri"/>
        <family val="2"/>
        <scheme val="minor"/>
      </rPr>
      <t>Please answer by "yes" or "no"</t>
    </r>
  </si>
  <si>
    <r>
      <t xml:space="preserve">Does your country operate a verification and control system on recovery? </t>
    </r>
    <r>
      <rPr>
        <b/>
        <sz val="11"/>
        <color rgb="FFFF0000"/>
        <rFont val="Calibri"/>
        <family val="2"/>
        <scheme val="minor"/>
      </rPr>
      <t>Please answer by "yes" or "no"</t>
    </r>
  </si>
  <si>
    <t xml:space="preserve">Does your country operate a significant reuse activity, if so how do you monitor this activity? Please shortly specify, example: did not monitor </t>
  </si>
  <si>
    <t>Reference period (e.g. “data for the year 2014”):</t>
  </si>
  <si>
    <t>Slovak Republic</t>
  </si>
  <si>
    <t xml:space="preserve">Ivana Novikmecova </t>
  </si>
  <si>
    <t>+421 48 4374151</t>
  </si>
  <si>
    <t>ivana.novikmecova@sazp.sk</t>
  </si>
  <si>
    <t>http://www.sazp.sk/public/index/go.php?id=1164</t>
  </si>
  <si>
    <t>B.1 Which source or methodology in 2014 is used to calculate the data for packaging waste generated or packaging put on the market (PoM)?</t>
  </si>
  <si>
    <t xml:space="preserve">not monitored </t>
  </si>
  <si>
    <t>packaging materials + similar non-packaging materials (relates to municipal waste collection)</t>
  </si>
  <si>
    <t>The amount of  packaging waste recovered and recycled in the year 2014 was calculated on the basis of data reported by obligated persons and twelve authorised organisations. The format of data reported is compatible with the requirements of the Commission Decision 2005/270/EC.</t>
  </si>
  <si>
    <t>Yes 
(% share not available)</t>
  </si>
  <si>
    <t>2004-2011</t>
  </si>
  <si>
    <t xml:space="preserve">Packaging waste web form 
Tab. 2 </t>
  </si>
  <si>
    <t xml:space="preserve">did not monitor </t>
  </si>
  <si>
    <t>beer</t>
  </si>
  <si>
    <t>not available</t>
  </si>
  <si>
    <t xml:space="preserve">glass (less than 2000 ml incl. volume) </t>
  </si>
  <si>
    <t>beverages containing water in 80 % and more (with exception of beer)</t>
  </si>
  <si>
    <t>other reusable packaging materials for  beverages except the above metioned</t>
  </si>
  <si>
    <t>beer/non alcoholic beverages barrels</t>
  </si>
  <si>
    <t>30 June 2018/ver. 1</t>
  </si>
  <si>
    <t>The amount of recovered and recycled packaging waste was calculated on the basis of data reported by obligated persons and twelve authorised organisations. The format of data reported is compatible with the requirements of  Commission Decision 2005/270/EC.
The total amount of recovered packaging waste consists of the amount of recycled packaging waste and the amount of packaging recovered by the activity R1 (use mainly as fuel or for energy obtaining in another way) at waste incineration plants with thermal energy use or recovered in facilities for waste co-incineration in the Slovak Republic.</t>
  </si>
  <si>
    <t>2012-2016</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</si>
</sst>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4"/>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sz val="11"/>
      <name val="Calibri"/>
      <family val="2"/>
      <scheme val="minor"/>
    </font>
    <font>
      <sz val="11"/>
      <name val="Arial"/>
      <family val="2"/>
    </font>
    <font>
      <sz val="14"/>
      <name val="Calibri"/>
      <family val="2"/>
      <scheme val="minor"/>
    </font>
    <font>
      <b/>
      <sz val="14"/>
      <name val="Calibri"/>
      <family val="2"/>
      <scheme val="minor"/>
    </font>
    <font>
      <b/>
      <sz val="11"/>
      <name val="Calibri"/>
      <family val="2"/>
      <scheme val="minor"/>
    </font>
    <font>
      <b/>
      <sz val="11"/>
      <name val="Arial"/>
      <family val="2"/>
    </font>
    <font>
      <b/>
      <sz val="14"/>
      <color theme="3" tint="0.39997558519241921"/>
      <name val="Calibri"/>
      <family val="2"/>
      <scheme val="minor"/>
    </font>
    <font>
      <sz val="11"/>
      <color theme="3" tint="0.39997558519241921"/>
      <name val="Calibri"/>
      <family val="2"/>
      <scheme val="minor"/>
    </font>
    <font>
      <b/>
      <i/>
      <sz val="11"/>
      <color theme="1"/>
      <name val="Calibri"/>
      <family val="2"/>
      <scheme val="minor"/>
    </font>
    <font>
      <sz val="9"/>
      <color indexed="81"/>
      <name val="Tahoma"/>
      <family val="2"/>
    </font>
    <font>
      <b/>
      <sz val="9"/>
      <color indexed="81"/>
      <name val="Tahoma"/>
      <family val="2"/>
    </font>
    <font>
      <sz val="11"/>
      <name val="Calibri"/>
      <family val="2"/>
    </font>
    <font>
      <u/>
      <sz val="11"/>
      <color indexed="12"/>
      <name val="Calibri"/>
      <family val="2"/>
    </font>
    <font>
      <b/>
      <sz val="11"/>
      <color indexed="12"/>
      <name val="Calibri"/>
      <family val="2"/>
      <charset val="238"/>
    </font>
    <font>
      <b/>
      <sz val="11"/>
      <color rgb="FF0000FF"/>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22"/>
        <bgColor indexed="64"/>
      </patternFill>
    </fill>
  </fills>
  <borders count="6">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3">
    <xf numFmtId="0" fontId="0" fillId="0" borderId="0"/>
    <xf numFmtId="9" fontId="2" fillId="0" borderId="0" applyFont="0" applyFill="0" applyBorder="0" applyAlignment="0" applyProtection="0"/>
    <xf numFmtId="0" fontId="18" fillId="0" borderId="0" applyNumberFormat="0" applyFill="0" applyBorder="0" applyAlignment="0" applyProtection="0">
      <alignment vertical="top"/>
      <protection locked="0"/>
    </xf>
  </cellStyleXfs>
  <cellXfs count="112">
    <xf numFmtId="0" fontId="0" fillId="0" borderId="0" xfId="0"/>
    <xf numFmtId="0" fontId="1" fillId="0" borderId="0" xfId="0" applyFont="1"/>
    <xf numFmtId="0" fontId="0" fillId="0" borderId="2" xfId="0" applyBorder="1"/>
    <xf numFmtId="0" fontId="0" fillId="0" borderId="0" xfId="0" applyBorder="1"/>
    <xf numFmtId="0" fontId="0" fillId="0" borderId="0" xfId="0" applyAlignment="1">
      <alignment wrapText="1"/>
    </xf>
    <xf numFmtId="0" fontId="3" fillId="0" borderId="0" xfId="0" applyFont="1"/>
    <xf numFmtId="0" fontId="6" fillId="0" borderId="0" xfId="0" applyFont="1"/>
    <xf numFmtId="0" fontId="8" fillId="0" borderId="0" xfId="0" applyFont="1"/>
    <xf numFmtId="0" fontId="9" fillId="0" borderId="0" xfId="0" applyFont="1"/>
    <xf numFmtId="0" fontId="7" fillId="0" borderId="0" xfId="0" applyFont="1" applyAlignment="1">
      <alignment horizontal="right" vertical="center"/>
    </xf>
    <xf numFmtId="0" fontId="0" fillId="0" borderId="0" xfId="0" applyFill="1"/>
    <xf numFmtId="0" fontId="4" fillId="0" borderId="0" xfId="0" applyFont="1"/>
    <xf numFmtId="0" fontId="13" fillId="0" borderId="0" xfId="0" applyFont="1"/>
    <xf numFmtId="0" fontId="0" fillId="0" borderId="0" xfId="0" applyAlignment="1">
      <alignment wrapText="1"/>
    </xf>
    <xf numFmtId="0" fontId="0" fillId="0" borderId="0" xfId="0" applyAlignment="1">
      <alignment horizontal="center"/>
    </xf>
    <xf numFmtId="0" fontId="3" fillId="0" borderId="0" xfId="0" applyFont="1" applyFill="1"/>
    <xf numFmtId="0" fontId="0" fillId="0" borderId="0" xfId="0" applyFill="1" applyBorder="1" applyAlignment="1">
      <alignment horizontal="center"/>
    </xf>
    <xf numFmtId="0" fontId="0" fillId="0" borderId="0" xfId="0" applyFill="1" applyBorder="1"/>
    <xf numFmtId="0" fontId="0" fillId="0" borderId="0" xfId="0" applyBorder="1" applyAlignment="1">
      <alignment horizontal="center"/>
    </xf>
    <xf numFmtId="0" fontId="0" fillId="0" borderId="0" xfId="0" applyFill="1" applyBorder="1" applyAlignment="1">
      <alignment horizontal="right" wrapText="1"/>
    </xf>
    <xf numFmtId="0" fontId="0" fillId="3" borderId="2" xfId="0" applyFill="1" applyBorder="1" applyAlignment="1">
      <alignment wrapText="1"/>
    </xf>
    <xf numFmtId="0" fontId="0" fillId="3" borderId="2" xfId="0" applyFill="1" applyBorder="1"/>
    <xf numFmtId="0" fontId="0" fillId="0" borderId="0" xfId="0" applyAlignment="1">
      <alignment horizontal="center"/>
    </xf>
    <xf numFmtId="9" fontId="0" fillId="0" borderId="2" xfId="1" applyFont="1" applyBorder="1"/>
    <xf numFmtId="0" fontId="0" fillId="0" borderId="0" xfId="0" quotePrefix="1" applyFill="1" applyAlignment="1">
      <alignment horizontal="center" wrapText="1"/>
    </xf>
    <xf numFmtId="0" fontId="0" fillId="0" borderId="0" xfId="0" applyAlignment="1">
      <alignment horizontal="center" wrapText="1"/>
    </xf>
    <xf numFmtId="0" fontId="0" fillId="0" borderId="2" xfId="0" applyFill="1" applyBorder="1"/>
    <xf numFmtId="0" fontId="11" fillId="0" borderId="0" xfId="0" applyFont="1" applyAlignment="1">
      <alignment horizontal="left" vertical="center"/>
    </xf>
    <xf numFmtId="0" fontId="0" fillId="2" borderId="2" xfId="0" applyFill="1" applyBorder="1" applyAlignment="1">
      <alignment horizontal="left" wrapText="1"/>
    </xf>
    <xf numFmtId="0" fontId="7" fillId="0" borderId="0" xfId="0" applyFont="1" applyAlignment="1">
      <alignment horizontal="left" vertical="center"/>
    </xf>
    <xf numFmtId="0" fontId="0" fillId="0" borderId="0" xfId="0"/>
    <xf numFmtId="0" fontId="0" fillId="0" borderId="0" xfId="0" applyBorder="1"/>
    <xf numFmtId="0" fontId="0" fillId="0" borderId="0" xfId="0" applyAlignment="1">
      <alignment wrapText="1"/>
    </xf>
    <xf numFmtId="0" fontId="3" fillId="0" borderId="0" xfId="0" applyFont="1"/>
    <xf numFmtId="0" fontId="0" fillId="3" borderId="2" xfId="0" applyFill="1" applyBorder="1" applyAlignment="1">
      <alignment horizontal="center"/>
    </xf>
    <xf numFmtId="0" fontId="0" fillId="0" borderId="0" xfId="0" applyFill="1"/>
    <xf numFmtId="0" fontId="0" fillId="0" borderId="2" xfId="0" applyBorder="1" applyAlignment="1">
      <alignment horizontal="center"/>
    </xf>
    <xf numFmtId="0" fontId="0" fillId="0" borderId="0" xfId="0" applyFill="1" applyBorder="1"/>
    <xf numFmtId="0" fontId="0" fillId="0" borderId="0" xfId="0" applyFill="1" applyBorder="1" applyAlignment="1">
      <alignment horizontal="right"/>
    </xf>
    <xf numFmtId="0" fontId="4" fillId="0" borderId="0" xfId="0" applyFont="1" applyAlignment="1">
      <alignment wrapText="1"/>
    </xf>
    <xf numFmtId="0" fontId="0" fillId="0" borderId="0" xfId="0"/>
    <xf numFmtId="0" fontId="0" fillId="0" borderId="0" xfId="0" applyBorder="1"/>
    <xf numFmtId="0" fontId="0" fillId="0" borderId="2" xfId="0" applyBorder="1" applyAlignment="1">
      <alignment horizontal="center"/>
    </xf>
    <xf numFmtId="0" fontId="4" fillId="0" borderId="0" xfId="0" applyFont="1"/>
    <xf numFmtId="0" fontId="0" fillId="0" borderId="0" xfId="0" applyFill="1" applyBorder="1" applyAlignment="1">
      <alignment horizontal="center"/>
    </xf>
    <xf numFmtId="0" fontId="0" fillId="0" borderId="0" xfId="0" applyFill="1" applyBorder="1"/>
    <xf numFmtId="0" fontId="0" fillId="0" borderId="0" xfId="0" applyFill="1" applyBorder="1" applyAlignment="1">
      <alignment horizontal="left"/>
    </xf>
    <xf numFmtId="0" fontId="0" fillId="0" borderId="0" xfId="0"/>
    <xf numFmtId="0" fontId="0" fillId="0" borderId="0" xfId="0" applyBorder="1"/>
    <xf numFmtId="0" fontId="0" fillId="2" borderId="2" xfId="0" applyFill="1" applyBorder="1"/>
    <xf numFmtId="0" fontId="0" fillId="0" borderId="0" xfId="0" applyFill="1" applyBorder="1" applyAlignment="1">
      <alignment horizontal="center"/>
    </xf>
    <xf numFmtId="0" fontId="0" fillId="0" borderId="0" xfId="0" applyFill="1" applyBorder="1"/>
    <xf numFmtId="0" fontId="0" fillId="2" borderId="2" xfId="0" applyFill="1" applyBorder="1" applyAlignment="1">
      <alignment horizontal="left"/>
    </xf>
    <xf numFmtId="0" fontId="0" fillId="0" borderId="0" xfId="0" applyFill="1" applyBorder="1" applyAlignment="1">
      <alignment horizontal="left"/>
    </xf>
    <xf numFmtId="0" fontId="0" fillId="2" borderId="1" xfId="0" applyFill="1" applyBorder="1"/>
    <xf numFmtId="0" fontId="0" fillId="3" borderId="2" xfId="0" applyFill="1" applyBorder="1" applyAlignment="1">
      <alignment horizontal="center" wrapText="1"/>
    </xf>
    <xf numFmtId="0" fontId="0" fillId="0" borderId="2" xfId="0" applyFill="1" applyBorder="1" applyAlignment="1">
      <alignment horizontal="center"/>
    </xf>
    <xf numFmtId="0" fontId="0" fillId="2" borderId="0" xfId="0" applyFill="1"/>
    <xf numFmtId="0" fontId="0" fillId="2" borderId="2" xfId="0" applyFill="1" applyBorder="1" applyAlignment="1">
      <alignment wrapText="1"/>
    </xf>
    <xf numFmtId="0" fontId="0" fillId="0" borderId="0" xfId="0" applyAlignment="1">
      <alignment horizontal="left" vertical="center" wrapText="1"/>
    </xf>
    <xf numFmtId="0" fontId="0" fillId="0" borderId="5" xfId="0" applyBorder="1"/>
    <xf numFmtId="0" fontId="0" fillId="3" borderId="2" xfId="0" applyFill="1" applyBorder="1" applyAlignment="1">
      <alignment horizontal="center" vertical="center" wrapText="1"/>
    </xf>
    <xf numFmtId="0" fontId="0" fillId="0" borderId="4" xfId="0" applyBorder="1" applyAlignment="1">
      <alignment wrapText="1"/>
    </xf>
    <xf numFmtId="0" fontId="0" fillId="0" borderId="1" xfId="0" applyBorder="1" applyAlignment="1">
      <alignment wrapText="1"/>
    </xf>
    <xf numFmtId="0" fontId="0" fillId="0" borderId="0" xfId="0" applyAlignment="1">
      <alignment horizontal="left" vertical="center"/>
    </xf>
    <xf numFmtId="0" fontId="0" fillId="5" borderId="2" xfId="0" applyFill="1" applyBorder="1" applyAlignment="1">
      <alignment horizontal="center"/>
    </xf>
    <xf numFmtId="0" fontId="0" fillId="5" borderId="2" xfId="0" applyFill="1" applyBorder="1"/>
    <xf numFmtId="0" fontId="0" fillId="5" borderId="1" xfId="0" applyFill="1" applyBorder="1" applyAlignment="1">
      <alignment wrapText="1"/>
    </xf>
    <xf numFmtId="0" fontId="0" fillId="5" borderId="3" xfId="0" applyFill="1" applyBorder="1" applyAlignment="1">
      <alignment wrapText="1"/>
    </xf>
    <xf numFmtId="0" fontId="0" fillId="5" borderId="0" xfId="0" applyFill="1" applyBorder="1" applyAlignment="1">
      <alignment horizontal="left"/>
    </xf>
    <xf numFmtId="0" fontId="0" fillId="4" borderId="0" xfId="0" applyFill="1"/>
    <xf numFmtId="0" fontId="0" fillId="0" borderId="0" xfId="0" applyAlignment="1">
      <alignment horizontal="center"/>
    </xf>
    <xf numFmtId="0" fontId="17" fillId="0" borderId="0" xfId="0" applyFont="1"/>
    <xf numFmtId="0" fontId="19" fillId="0" borderId="2" xfId="0" applyFont="1" applyFill="1" applyBorder="1"/>
    <xf numFmtId="0" fontId="19" fillId="0" borderId="2" xfId="0" applyFont="1" applyBorder="1"/>
    <xf numFmtId="0" fontId="19" fillId="0" borderId="2" xfId="0" applyFont="1" applyBorder="1" applyAlignment="1">
      <alignment horizontal="center"/>
    </xf>
    <xf numFmtId="0" fontId="19" fillId="0" borderId="2" xfId="0" applyFont="1" applyBorder="1" applyAlignment="1">
      <alignment horizontal="left" vertical="top" wrapText="1"/>
    </xf>
    <xf numFmtId="9" fontId="19" fillId="0" borderId="2" xfId="1" applyFont="1" applyBorder="1" applyAlignment="1">
      <alignment wrapText="1"/>
    </xf>
    <xf numFmtId="9" fontId="19" fillId="0" borderId="2" xfId="1" applyFont="1" applyBorder="1"/>
    <xf numFmtId="0" fontId="19" fillId="0" borderId="2" xfId="0" applyFont="1" applyFill="1" applyBorder="1" applyAlignment="1">
      <alignment horizontal="center"/>
    </xf>
    <xf numFmtId="0" fontId="19" fillId="0" borderId="2" xfId="0" applyFont="1" applyBorder="1" applyAlignment="1">
      <alignment vertical="top" wrapText="1"/>
    </xf>
    <xf numFmtId="0" fontId="19" fillId="0" borderId="2" xfId="0" applyFont="1" applyBorder="1" applyAlignment="1">
      <alignment vertical="top"/>
    </xf>
    <xf numFmtId="0" fontId="19" fillId="0" borderId="2" xfId="0" applyFont="1" applyBorder="1" applyAlignment="1">
      <alignment wrapText="1"/>
    </xf>
    <xf numFmtId="0" fontId="19" fillId="6" borderId="2" xfId="0" applyFont="1" applyFill="1" applyBorder="1"/>
    <xf numFmtId="0" fontId="0" fillId="6" borderId="2" xfId="0" applyFill="1" applyBorder="1"/>
    <xf numFmtId="0" fontId="19" fillId="6" borderId="2" xfId="0" applyFont="1" applyFill="1" applyBorder="1" applyAlignment="1">
      <alignment vertical="top" wrapText="1"/>
    </xf>
    <xf numFmtId="0" fontId="19" fillId="6" borderId="2" xfId="0" applyFont="1" applyFill="1" applyBorder="1" applyAlignment="1">
      <alignment wrapText="1"/>
    </xf>
    <xf numFmtId="0" fontId="0" fillId="0" borderId="0" xfId="0" applyAlignment="1">
      <alignment horizontal="left"/>
    </xf>
    <xf numFmtId="0" fontId="0" fillId="0" borderId="0" xfId="0" applyAlignment="1">
      <alignment horizontal="left" wrapText="1"/>
    </xf>
    <xf numFmtId="0" fontId="0" fillId="3" borderId="1" xfId="0" applyFill="1" applyBorder="1" applyAlignment="1">
      <alignment horizontal="center" wrapText="1"/>
    </xf>
    <xf numFmtId="0" fontId="0" fillId="3" borderId="3" xfId="0" applyFill="1" applyBorder="1" applyAlignment="1">
      <alignment horizontal="center" wrapText="1"/>
    </xf>
    <xf numFmtId="0" fontId="0" fillId="3" borderId="4" xfId="0" applyFill="1" applyBorder="1" applyAlignment="1">
      <alignment horizontal="center" wrapText="1"/>
    </xf>
    <xf numFmtId="0" fontId="0" fillId="0" borderId="0" xfId="0" applyAlignment="1">
      <alignment horizontal="center"/>
    </xf>
    <xf numFmtId="0" fontId="12" fillId="0" borderId="0" xfId="0" applyFont="1" applyAlignment="1">
      <alignment wrapText="1"/>
    </xf>
    <xf numFmtId="0" fontId="0" fillId="0" borderId="0" xfId="0" applyAlignment="1"/>
    <xf numFmtId="0" fontId="0" fillId="0" borderId="0" xfId="0" applyAlignment="1">
      <alignment wrapText="1"/>
    </xf>
    <xf numFmtId="0" fontId="4" fillId="0" borderId="0" xfId="0" applyFont="1" applyAlignment="1">
      <alignment wrapText="1"/>
    </xf>
    <xf numFmtId="0" fontId="0" fillId="0" borderId="0" xfId="0" applyFill="1" applyBorder="1" applyAlignment="1">
      <alignment horizontal="left" wrapText="1"/>
    </xf>
    <xf numFmtId="0" fontId="6" fillId="0" borderId="0" xfId="0" applyFont="1" applyFill="1" applyAlignment="1">
      <alignment horizontal="left"/>
    </xf>
    <xf numFmtId="0" fontId="17" fillId="0" borderId="0" xfId="0" applyFont="1" applyAlignment="1">
      <alignment wrapText="1"/>
    </xf>
    <xf numFmtId="49" fontId="17" fillId="0" borderId="0" xfId="0" applyNumberFormat="1" applyFont="1" applyAlignment="1">
      <alignment wrapText="1"/>
    </xf>
    <xf numFmtId="49" fontId="0" fillId="0" borderId="0" xfId="0" applyNumberFormat="1" applyAlignment="1">
      <alignment wrapText="1"/>
    </xf>
    <xf numFmtId="0" fontId="20" fillId="0" borderId="1" xfId="0" applyFont="1" applyBorder="1" applyAlignment="1">
      <alignment horizontal="left" wrapText="1"/>
    </xf>
    <xf numFmtId="0" fontId="20" fillId="0" borderId="3" xfId="0" applyFont="1" applyBorder="1" applyAlignment="1">
      <alignment horizontal="left" wrapText="1"/>
    </xf>
    <xf numFmtId="0" fontId="20" fillId="0" borderId="4" xfId="0" applyFont="1" applyBorder="1" applyAlignment="1">
      <alignment horizontal="left" wrapText="1"/>
    </xf>
    <xf numFmtId="0" fontId="18" fillId="0" borderId="0" xfId="2" applyAlignment="1" applyProtection="1">
      <alignment wrapText="1"/>
    </xf>
    <xf numFmtId="0" fontId="17" fillId="0" borderId="0" xfId="0" applyFont="1" applyAlignment="1">
      <alignment horizontal="left" wrapText="1"/>
    </xf>
    <xf numFmtId="0" fontId="10" fillId="0" borderId="0" xfId="0" applyFont="1" applyFill="1" applyAlignment="1">
      <alignment wrapText="1"/>
    </xf>
    <xf numFmtId="0" fontId="6" fillId="0" borderId="0" xfId="0" applyFont="1" applyAlignment="1">
      <alignment wrapText="1"/>
    </xf>
    <xf numFmtId="0" fontId="19" fillId="0" borderId="1" xfId="0" applyFont="1" applyBorder="1" applyAlignment="1">
      <alignment horizontal="left" vertical="top" wrapText="1"/>
    </xf>
    <xf numFmtId="0" fontId="19" fillId="0" borderId="3" xfId="0" applyFont="1" applyBorder="1" applyAlignment="1">
      <alignment horizontal="left" vertical="top" wrapText="1"/>
    </xf>
    <xf numFmtId="0" fontId="19" fillId="0" borderId="4" xfId="0" applyFont="1" applyBorder="1" applyAlignment="1">
      <alignment horizontal="left" vertical="top" wrapText="1"/>
    </xf>
  </cellXfs>
  <cellStyles count="3">
    <cellStyle name="Hypertextové prepojenie" xfId="2" builtinId="8"/>
    <cellStyle name="Normálne" xfId="0" builtinId="0"/>
    <cellStyle name="Percentá"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13</xdr:col>
      <xdr:colOff>390904</xdr:colOff>
      <xdr:row>36</xdr:row>
      <xdr:rowOff>149926</xdr:rowOff>
    </xdr:to>
    <xdr:pic>
      <xdr:nvPicPr>
        <xdr:cNvPr id="2" name="Grafik 1"/>
        <xdr:cNvPicPr>
          <a:picLocks noChangeAspect="1"/>
        </xdr:cNvPicPr>
      </xdr:nvPicPr>
      <xdr:blipFill>
        <a:blip xmlns:r="http://schemas.openxmlformats.org/officeDocument/2006/relationships" r:embed="rId1"/>
        <a:stretch>
          <a:fillRect/>
        </a:stretch>
      </xdr:blipFill>
      <xdr:spPr>
        <a:xfrm>
          <a:off x="1524000" y="381000"/>
          <a:ext cx="8772904" cy="662692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vana.novikmecova@sazp.sk" TargetMode="External"/><Relationship Id="rId7"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vmlDrawing" Target="../drawings/vmlDrawing1.vml"/><Relationship Id="rId5" Type="http://schemas.openxmlformats.org/officeDocument/2006/relationships/printerSettings" Target="../printerSettings/printerSettings3.bin"/><Relationship Id="rId4" Type="http://schemas.openxmlformats.org/officeDocument/2006/relationships/hyperlink" Target="http://www.sazp.sk/public/index/go.php?id=1164"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K158"/>
  <sheetViews>
    <sheetView tabSelected="1" topLeftCell="A85" zoomScaleNormal="100" workbookViewId="0">
      <selection activeCell="B88" sqref="B88"/>
    </sheetView>
  </sheetViews>
  <sheetFormatPr defaultColWidth="11.42578125" defaultRowHeight="15" x14ac:dyDescent="0.25"/>
  <cols>
    <col min="1" max="1" width="5.28515625" customWidth="1"/>
    <col min="2" max="2" width="55.140625" customWidth="1"/>
    <col min="3" max="3" width="9.42578125" customWidth="1"/>
    <col min="4" max="4" width="15.7109375" customWidth="1"/>
    <col min="5" max="5" width="15.140625" customWidth="1"/>
    <col min="6" max="8" width="15.7109375" customWidth="1"/>
    <col min="9" max="9" width="14.28515625" customWidth="1"/>
    <col min="10" max="10" width="14.7109375" customWidth="1"/>
    <col min="11" max="11" width="78.42578125" customWidth="1"/>
  </cols>
  <sheetData>
    <row r="1" spans="1:10" ht="36.75" customHeight="1" x14ac:dyDescent="0.3">
      <c r="A1" s="93" t="s">
        <v>103</v>
      </c>
      <c r="B1" s="94"/>
      <c r="C1" s="94"/>
      <c r="D1" s="94"/>
      <c r="E1" s="94"/>
      <c r="F1" s="94"/>
      <c r="G1" s="94"/>
      <c r="H1" s="94"/>
      <c r="I1" s="94"/>
      <c r="J1" s="94"/>
    </row>
    <row r="3" spans="1:10" s="7" customFormat="1" ht="18.75" x14ac:dyDescent="0.3">
      <c r="A3" s="8" t="s">
        <v>0</v>
      </c>
    </row>
    <row r="4" spans="1:10" s="6" customFormat="1" x14ac:dyDescent="0.25">
      <c r="B4" s="29" t="s">
        <v>104</v>
      </c>
      <c r="C4" s="99" t="s">
        <v>137</v>
      </c>
      <c r="D4" s="95"/>
      <c r="E4" s="95"/>
      <c r="F4" s="95"/>
      <c r="G4" s="95"/>
      <c r="H4" s="95"/>
      <c r="I4" s="95"/>
      <c r="J4" s="95"/>
    </row>
    <row r="5" spans="1:10" s="6" customFormat="1" x14ac:dyDescent="0.25">
      <c r="B5" s="29" t="s">
        <v>12</v>
      </c>
      <c r="C5" s="99"/>
      <c r="D5" s="95"/>
      <c r="E5" s="95"/>
      <c r="F5" s="95"/>
      <c r="G5" s="95"/>
      <c r="H5" s="95"/>
      <c r="I5" s="95"/>
      <c r="J5" s="95"/>
    </row>
    <row r="6" spans="1:10" s="6" customFormat="1" x14ac:dyDescent="0.25">
      <c r="B6" s="29" t="s">
        <v>105</v>
      </c>
      <c r="C6" s="99" t="s">
        <v>138</v>
      </c>
      <c r="D6" s="95"/>
      <c r="E6" s="95"/>
      <c r="F6" s="95"/>
      <c r="G6" s="95"/>
      <c r="H6" s="95"/>
      <c r="I6" s="95"/>
      <c r="J6" s="95"/>
    </row>
    <row r="7" spans="1:10" s="6" customFormat="1" x14ac:dyDescent="0.25">
      <c r="B7" s="29" t="s">
        <v>106</v>
      </c>
      <c r="C7" s="100" t="s">
        <v>139</v>
      </c>
      <c r="D7" s="101"/>
      <c r="E7" s="101"/>
      <c r="F7" s="101"/>
      <c r="G7" s="101"/>
      <c r="H7" s="101"/>
      <c r="I7" s="101"/>
      <c r="J7" s="101"/>
    </row>
    <row r="8" spans="1:10" s="6" customFormat="1" x14ac:dyDescent="0.25">
      <c r="B8" s="29" t="s">
        <v>107</v>
      </c>
      <c r="C8" s="105" t="s">
        <v>140</v>
      </c>
      <c r="D8" s="95"/>
      <c r="E8" s="95"/>
      <c r="F8" s="95"/>
      <c r="G8" s="95"/>
      <c r="H8" s="95"/>
      <c r="I8" s="95"/>
      <c r="J8" s="95"/>
    </row>
    <row r="9" spans="1:10" s="6" customFormat="1" x14ac:dyDescent="0.25">
      <c r="B9" s="29" t="s">
        <v>136</v>
      </c>
      <c r="C9" s="106">
        <v>2016</v>
      </c>
      <c r="D9" s="88"/>
      <c r="E9" s="88"/>
      <c r="F9" s="88"/>
      <c r="G9" s="88"/>
      <c r="H9" s="88"/>
      <c r="I9" s="88"/>
      <c r="J9" s="88"/>
    </row>
    <row r="10" spans="1:10" s="6" customFormat="1" x14ac:dyDescent="0.25">
      <c r="B10" s="29" t="s">
        <v>108</v>
      </c>
      <c r="C10" s="99" t="s">
        <v>156</v>
      </c>
      <c r="D10" s="95"/>
      <c r="E10" s="95"/>
      <c r="F10" s="95"/>
      <c r="G10" s="95"/>
      <c r="H10" s="95"/>
      <c r="I10" s="95"/>
      <c r="J10" s="95"/>
    </row>
    <row r="11" spans="1:10" s="6" customFormat="1" x14ac:dyDescent="0.25">
      <c r="B11" s="29"/>
      <c r="C11" s="72"/>
      <c r="D11" s="72"/>
      <c r="E11" s="72"/>
      <c r="F11" s="72"/>
      <c r="G11" s="72"/>
      <c r="H11" s="72"/>
      <c r="I11" s="72"/>
      <c r="J11" s="72"/>
    </row>
    <row r="12" spans="1:10" s="6" customFormat="1" x14ac:dyDescent="0.25">
      <c r="B12" s="27" t="s">
        <v>26</v>
      </c>
      <c r="C12" s="72"/>
      <c r="D12" s="72"/>
      <c r="E12" s="72"/>
      <c r="F12" s="72"/>
      <c r="G12" s="72"/>
      <c r="H12" s="72"/>
      <c r="I12" s="72"/>
      <c r="J12" s="72"/>
    </row>
    <row r="13" spans="1:10" s="6" customFormat="1" x14ac:dyDescent="0.25">
      <c r="B13" s="29" t="s">
        <v>109</v>
      </c>
      <c r="C13" s="105" t="s">
        <v>141</v>
      </c>
      <c r="D13" s="95"/>
      <c r="E13" s="95"/>
      <c r="F13" s="95"/>
      <c r="G13" s="95"/>
      <c r="H13" s="95"/>
      <c r="I13" s="95"/>
      <c r="J13" s="95"/>
    </row>
    <row r="14" spans="1:10" s="6" customFormat="1" x14ac:dyDescent="0.25">
      <c r="B14" s="29" t="s">
        <v>59</v>
      </c>
      <c r="C14" s="108"/>
      <c r="D14" s="95"/>
      <c r="E14" s="95"/>
      <c r="F14" s="95"/>
      <c r="G14" s="95"/>
      <c r="H14" s="95"/>
      <c r="I14" s="95"/>
      <c r="J14" s="95"/>
    </row>
    <row r="15" spans="1:10" s="6" customFormat="1" x14ac:dyDescent="0.25">
      <c r="B15" s="9"/>
    </row>
    <row r="16" spans="1:10" s="6" customFormat="1" x14ac:dyDescent="0.25"/>
    <row r="17" spans="1:11" ht="18.75" x14ac:dyDescent="0.3">
      <c r="A17" s="1" t="s">
        <v>2</v>
      </c>
    </row>
    <row r="19" spans="1:11" x14ac:dyDescent="0.25">
      <c r="B19" s="96" t="s">
        <v>142</v>
      </c>
      <c r="C19" s="95"/>
      <c r="D19" s="95"/>
      <c r="E19" s="95"/>
      <c r="F19" s="95"/>
      <c r="G19" s="95"/>
      <c r="H19" s="95"/>
      <c r="I19" s="95"/>
      <c r="J19" s="95"/>
      <c r="K19" s="12"/>
    </row>
    <row r="20" spans="1:11" x14ac:dyDescent="0.25">
      <c r="B20" s="95" t="s">
        <v>40</v>
      </c>
      <c r="C20" s="95"/>
      <c r="D20" s="95"/>
      <c r="E20" s="95"/>
      <c r="F20" s="95"/>
      <c r="G20" s="95"/>
      <c r="H20" s="95"/>
      <c r="I20" s="95"/>
      <c r="J20" s="95"/>
    </row>
    <row r="21" spans="1:11" x14ac:dyDescent="0.25">
      <c r="D21" s="34" t="s">
        <v>3</v>
      </c>
      <c r="E21" s="34" t="s">
        <v>13</v>
      </c>
      <c r="F21" s="34" t="s">
        <v>14</v>
      </c>
      <c r="G21" s="34" t="s">
        <v>72</v>
      </c>
      <c r="H21" s="34" t="s">
        <v>32</v>
      </c>
      <c r="I21" s="34" t="s">
        <v>30</v>
      </c>
    </row>
    <row r="22" spans="1:11" x14ac:dyDescent="0.25">
      <c r="D22" s="34" t="s">
        <v>15</v>
      </c>
      <c r="E22" s="34" t="s">
        <v>16</v>
      </c>
      <c r="F22" s="34" t="s">
        <v>17</v>
      </c>
      <c r="G22" s="34" t="s">
        <v>18</v>
      </c>
      <c r="H22" s="34" t="s">
        <v>31</v>
      </c>
      <c r="I22" s="34" t="s">
        <v>33</v>
      </c>
      <c r="J22" s="60"/>
      <c r="K22" s="50"/>
    </row>
    <row r="23" spans="1:11" s="13" customFormat="1" ht="30" customHeight="1" x14ac:dyDescent="0.25">
      <c r="D23" s="89" t="s">
        <v>57</v>
      </c>
      <c r="E23" s="90"/>
      <c r="F23" s="90"/>
      <c r="G23" s="90"/>
      <c r="H23" s="90"/>
      <c r="I23" s="91"/>
    </row>
    <row r="24" spans="1:11" ht="14.25" customHeight="1" x14ac:dyDescent="0.25">
      <c r="B24" s="52" t="s">
        <v>34</v>
      </c>
      <c r="C24" s="49">
        <v>1</v>
      </c>
      <c r="D24" s="26"/>
      <c r="E24" s="26"/>
      <c r="F24" s="26"/>
      <c r="G24" s="26"/>
      <c r="H24" s="26"/>
      <c r="I24" s="26"/>
    </row>
    <row r="25" spans="1:11" x14ac:dyDescent="0.25">
      <c r="B25" s="52" t="s">
        <v>9</v>
      </c>
      <c r="C25" s="49">
        <f>1+C24</f>
        <v>2</v>
      </c>
      <c r="D25" s="26"/>
      <c r="E25" s="26"/>
      <c r="F25" s="26"/>
      <c r="G25" s="26"/>
      <c r="H25" s="26"/>
      <c r="I25" s="26"/>
      <c r="K25" s="6"/>
    </row>
    <row r="26" spans="1:11" x14ac:dyDescent="0.25">
      <c r="B26" s="52" t="s">
        <v>10</v>
      </c>
      <c r="C26" s="49">
        <f t="shared" ref="C26:C31" si="0">1+C25</f>
        <v>3</v>
      </c>
      <c r="D26" s="73" t="s">
        <v>7</v>
      </c>
      <c r="E26" s="73" t="s">
        <v>7</v>
      </c>
      <c r="F26" s="73" t="s">
        <v>7</v>
      </c>
      <c r="G26" s="73" t="s">
        <v>7</v>
      </c>
      <c r="H26" s="73" t="s">
        <v>7</v>
      </c>
      <c r="I26" s="73" t="s">
        <v>7</v>
      </c>
      <c r="K26" s="6"/>
    </row>
    <row r="27" spans="1:11" x14ac:dyDescent="0.25">
      <c r="B27" s="52" t="s">
        <v>11</v>
      </c>
      <c r="C27" s="49">
        <f t="shared" si="0"/>
        <v>4</v>
      </c>
      <c r="D27" s="26"/>
      <c r="E27" s="26"/>
      <c r="F27" s="26"/>
      <c r="G27" s="26"/>
      <c r="H27" s="26"/>
      <c r="I27" s="26"/>
    </row>
    <row r="28" spans="1:11" x14ac:dyDescent="0.25">
      <c r="B28" s="52" t="s">
        <v>1</v>
      </c>
      <c r="C28" s="49">
        <f t="shared" si="0"/>
        <v>5</v>
      </c>
      <c r="D28" s="26"/>
      <c r="E28" s="26"/>
      <c r="F28" s="26"/>
      <c r="G28" s="26"/>
      <c r="H28" s="26"/>
      <c r="I28" s="26"/>
      <c r="K28" s="35"/>
    </row>
    <row r="29" spans="1:11" x14ac:dyDescent="0.25">
      <c r="B29" s="52" t="s">
        <v>69</v>
      </c>
      <c r="C29" s="49">
        <f t="shared" si="0"/>
        <v>6</v>
      </c>
      <c r="D29" s="26"/>
      <c r="E29" s="26"/>
      <c r="F29" s="26"/>
      <c r="G29" s="26"/>
      <c r="H29" s="26"/>
      <c r="I29" s="26"/>
    </row>
    <row r="30" spans="1:11" ht="102.75" customHeight="1" x14ac:dyDescent="0.25">
      <c r="B30" s="28" t="s">
        <v>41</v>
      </c>
      <c r="C30" s="49">
        <f t="shared" si="0"/>
        <v>7</v>
      </c>
      <c r="D30" s="109" t="s">
        <v>157</v>
      </c>
      <c r="E30" s="110"/>
      <c r="F30" s="110"/>
      <c r="G30" s="110"/>
      <c r="H30" s="110"/>
      <c r="I30" s="111"/>
    </row>
    <row r="31" spans="1:11" ht="42" customHeight="1" x14ac:dyDescent="0.25">
      <c r="B31" s="28" t="s">
        <v>42</v>
      </c>
      <c r="C31" s="49">
        <f t="shared" si="0"/>
        <v>8</v>
      </c>
      <c r="D31" s="42" t="s">
        <v>132</v>
      </c>
      <c r="E31" s="42" t="s">
        <v>132</v>
      </c>
      <c r="F31" s="42" t="s">
        <v>132</v>
      </c>
      <c r="G31" s="42" t="s">
        <v>132</v>
      </c>
      <c r="H31" s="42" t="s">
        <v>132</v>
      </c>
      <c r="I31" s="42" t="s">
        <v>132</v>
      </c>
    </row>
    <row r="32" spans="1:11" x14ac:dyDescent="0.25">
      <c r="B32" s="19"/>
      <c r="C32" s="17"/>
      <c r="D32" s="18"/>
      <c r="E32" s="18"/>
      <c r="F32" s="18"/>
      <c r="G32" s="18"/>
      <c r="H32" s="18"/>
      <c r="I32" s="18"/>
    </row>
    <row r="33" spans="2:11" ht="17.25" customHeight="1" x14ac:dyDescent="0.25">
      <c r="B33" s="97" t="s">
        <v>60</v>
      </c>
      <c r="C33" s="97"/>
      <c r="D33" s="97"/>
      <c r="E33" s="97"/>
      <c r="F33" s="97"/>
      <c r="G33" s="97"/>
      <c r="H33" s="97"/>
      <c r="I33" s="97"/>
    </row>
    <row r="34" spans="2:11" x14ac:dyDescent="0.25">
      <c r="D34" s="34" t="s">
        <v>3</v>
      </c>
      <c r="E34" s="34" t="s">
        <v>13</v>
      </c>
      <c r="F34" s="34" t="s">
        <v>14</v>
      </c>
      <c r="G34" s="34" t="s">
        <v>72</v>
      </c>
      <c r="H34" s="34" t="s">
        <v>32</v>
      </c>
      <c r="I34" s="34" t="s">
        <v>30</v>
      </c>
    </row>
    <row r="35" spans="2:11" x14ac:dyDescent="0.25">
      <c r="D35" s="34" t="s">
        <v>15</v>
      </c>
      <c r="E35" s="34" t="s">
        <v>16</v>
      </c>
      <c r="F35" s="34" t="s">
        <v>17</v>
      </c>
      <c r="G35" s="34" t="s">
        <v>18</v>
      </c>
      <c r="H35" s="34" t="s">
        <v>31</v>
      </c>
      <c r="I35" s="34" t="s">
        <v>33</v>
      </c>
    </row>
    <row r="36" spans="2:11" ht="30.75" customHeight="1" x14ac:dyDescent="0.25">
      <c r="D36" s="89" t="s">
        <v>70</v>
      </c>
      <c r="E36" s="90"/>
      <c r="F36" s="90"/>
      <c r="G36" s="90"/>
      <c r="H36" s="90"/>
      <c r="I36" s="91"/>
      <c r="K36" s="16"/>
    </row>
    <row r="37" spans="2:11" x14ac:dyDescent="0.25">
      <c r="B37" s="57" t="s">
        <v>35</v>
      </c>
      <c r="C37" s="49">
        <f>1+C31</f>
        <v>9</v>
      </c>
      <c r="D37" s="74" t="s">
        <v>8</v>
      </c>
      <c r="E37" s="74" t="s">
        <v>8</v>
      </c>
      <c r="F37" s="74" t="s">
        <v>8</v>
      </c>
      <c r="G37" s="74" t="s">
        <v>8</v>
      </c>
      <c r="H37" s="74" t="s">
        <v>8</v>
      </c>
      <c r="I37" s="74" t="s">
        <v>8</v>
      </c>
    </row>
    <row r="38" spans="2:11" x14ac:dyDescent="0.25">
      <c r="B38" s="57" t="s">
        <v>36</v>
      </c>
      <c r="C38" s="49">
        <f>1+C37</f>
        <v>10</v>
      </c>
      <c r="D38" s="42" t="s">
        <v>132</v>
      </c>
      <c r="E38" s="42" t="s">
        <v>132</v>
      </c>
      <c r="F38" s="42" t="s">
        <v>132</v>
      </c>
      <c r="G38" s="42" t="s">
        <v>132</v>
      </c>
      <c r="H38" s="42" t="s">
        <v>132</v>
      </c>
      <c r="I38" s="42" t="s">
        <v>132</v>
      </c>
    </row>
    <row r="39" spans="2:11" x14ac:dyDescent="0.25">
      <c r="B39" s="19"/>
      <c r="C39" s="17"/>
      <c r="D39" s="18"/>
      <c r="E39" s="18"/>
      <c r="F39" s="18"/>
      <c r="G39" s="18"/>
      <c r="H39" s="18"/>
      <c r="I39" s="18"/>
    </row>
    <row r="40" spans="2:11" x14ac:dyDescent="0.25">
      <c r="B40" s="19"/>
      <c r="C40" s="17"/>
      <c r="D40" s="18"/>
      <c r="E40" s="18"/>
      <c r="F40" s="18"/>
      <c r="G40" s="18"/>
      <c r="H40" s="18"/>
      <c r="I40" s="18"/>
    </row>
    <row r="41" spans="2:11" x14ac:dyDescent="0.25">
      <c r="B41" s="10"/>
      <c r="C41" s="10"/>
      <c r="D41" s="3"/>
      <c r="E41" s="3"/>
      <c r="F41" s="3"/>
      <c r="G41" s="3"/>
      <c r="H41" s="3"/>
      <c r="I41" s="3"/>
    </row>
    <row r="42" spans="2:11" x14ac:dyDescent="0.25">
      <c r="B42" s="107" t="s">
        <v>47</v>
      </c>
      <c r="C42" s="95"/>
      <c r="D42" s="95"/>
      <c r="E42" s="95"/>
      <c r="F42" s="95"/>
      <c r="G42" s="95"/>
      <c r="H42" s="95"/>
      <c r="I42" s="95"/>
      <c r="J42" s="95"/>
    </row>
    <row r="43" spans="2:11" x14ac:dyDescent="0.25">
      <c r="B43" s="98" t="s">
        <v>61</v>
      </c>
      <c r="C43" s="98"/>
      <c r="D43" s="98"/>
      <c r="E43" s="98"/>
      <c r="F43" s="98"/>
      <c r="G43" s="98"/>
      <c r="H43" s="98"/>
      <c r="I43" s="98"/>
      <c r="J43" s="32"/>
    </row>
    <row r="44" spans="2:11" ht="15" customHeight="1" x14ac:dyDescent="0.25">
      <c r="B44" s="95" t="s">
        <v>71</v>
      </c>
      <c r="C44" s="95"/>
      <c r="D44" s="95"/>
      <c r="E44" s="95"/>
      <c r="F44" s="95"/>
      <c r="G44" s="95"/>
      <c r="H44" s="95"/>
      <c r="I44" s="95"/>
      <c r="J44" s="95"/>
      <c r="K44" s="15"/>
    </row>
    <row r="45" spans="2:11" x14ac:dyDescent="0.25">
      <c r="D45" s="34" t="s">
        <v>3</v>
      </c>
      <c r="E45" s="34" t="s">
        <v>13</v>
      </c>
      <c r="F45" s="34" t="s">
        <v>14</v>
      </c>
      <c r="G45" s="34" t="s">
        <v>72</v>
      </c>
      <c r="H45" s="34" t="s">
        <v>32</v>
      </c>
      <c r="I45" s="34" t="s">
        <v>30</v>
      </c>
    </row>
    <row r="46" spans="2:11" x14ac:dyDescent="0.25">
      <c r="D46" s="34" t="s">
        <v>15</v>
      </c>
      <c r="E46" s="34" t="s">
        <v>16</v>
      </c>
      <c r="F46" s="34" t="s">
        <v>17</v>
      </c>
      <c r="G46" s="34" t="s">
        <v>18</v>
      </c>
      <c r="H46" s="34" t="s">
        <v>31</v>
      </c>
      <c r="I46" s="34" t="s">
        <v>33</v>
      </c>
    </row>
    <row r="47" spans="2:11" ht="30.75" customHeight="1" x14ac:dyDescent="0.25">
      <c r="D47" s="89" t="s">
        <v>73</v>
      </c>
      <c r="E47" s="90"/>
      <c r="F47" s="90"/>
      <c r="G47" s="90"/>
      <c r="H47" s="90"/>
      <c r="I47" s="91"/>
      <c r="K47" s="16"/>
    </row>
    <row r="48" spans="2:11" x14ac:dyDescent="0.25">
      <c r="B48" s="57" t="s">
        <v>48</v>
      </c>
      <c r="C48" s="49">
        <f>1+C38</f>
        <v>11</v>
      </c>
      <c r="D48" s="42" t="s">
        <v>132</v>
      </c>
      <c r="E48" s="42" t="s">
        <v>132</v>
      </c>
      <c r="F48" s="42" t="s">
        <v>132</v>
      </c>
      <c r="G48" s="42" t="s">
        <v>132</v>
      </c>
      <c r="H48" s="42" t="s">
        <v>132</v>
      </c>
      <c r="I48" s="42" t="s">
        <v>132</v>
      </c>
    </row>
    <row r="49" spans="1:11" x14ac:dyDescent="0.25">
      <c r="B49" s="57" t="s">
        <v>43</v>
      </c>
      <c r="C49" s="49">
        <f>1+C48</f>
        <v>12</v>
      </c>
      <c r="D49" s="75" t="s">
        <v>143</v>
      </c>
      <c r="E49" s="75" t="s">
        <v>143</v>
      </c>
      <c r="F49" s="75" t="s">
        <v>143</v>
      </c>
      <c r="G49" s="75" t="s">
        <v>143</v>
      </c>
      <c r="H49" s="75" t="s">
        <v>143</v>
      </c>
      <c r="I49" s="75" t="s">
        <v>143</v>
      </c>
    </row>
    <row r="50" spans="1:11" x14ac:dyDescent="0.25">
      <c r="B50" s="57" t="s">
        <v>44</v>
      </c>
      <c r="C50" s="49">
        <f t="shared" ref="C50:C52" si="1">1+C49</f>
        <v>13</v>
      </c>
      <c r="D50" s="42" t="s">
        <v>132</v>
      </c>
      <c r="E50" s="42" t="s">
        <v>132</v>
      </c>
      <c r="F50" s="42" t="s">
        <v>132</v>
      </c>
      <c r="G50" s="42" t="s">
        <v>132</v>
      </c>
      <c r="H50" s="42" t="s">
        <v>132</v>
      </c>
      <c r="I50" s="42" t="s">
        <v>132</v>
      </c>
    </row>
    <row r="51" spans="1:11" x14ac:dyDescent="0.25">
      <c r="B51" s="57" t="s">
        <v>45</v>
      </c>
      <c r="C51" s="49">
        <f t="shared" si="1"/>
        <v>14</v>
      </c>
      <c r="D51" s="75" t="s">
        <v>143</v>
      </c>
      <c r="E51" s="75" t="s">
        <v>143</v>
      </c>
      <c r="F51" s="75" t="s">
        <v>143</v>
      </c>
      <c r="G51" s="75" t="s">
        <v>143</v>
      </c>
      <c r="H51" s="75" t="s">
        <v>143</v>
      </c>
      <c r="I51" s="75" t="s">
        <v>143</v>
      </c>
    </row>
    <row r="52" spans="1:11" x14ac:dyDescent="0.25">
      <c r="B52" s="57" t="s">
        <v>32</v>
      </c>
      <c r="C52" s="49">
        <f t="shared" si="1"/>
        <v>15</v>
      </c>
      <c r="D52" s="42" t="s">
        <v>132</v>
      </c>
      <c r="E52" s="42" t="s">
        <v>132</v>
      </c>
      <c r="F52" s="42" t="s">
        <v>132</v>
      </c>
      <c r="G52" s="42" t="s">
        <v>132</v>
      </c>
      <c r="H52" s="42" t="s">
        <v>132</v>
      </c>
      <c r="I52" s="42" t="s">
        <v>132</v>
      </c>
    </row>
    <row r="53" spans="1:11" x14ac:dyDescent="0.25">
      <c r="C53" s="17"/>
      <c r="D53" s="3"/>
      <c r="E53" s="3"/>
      <c r="F53" s="3"/>
      <c r="G53" s="3"/>
      <c r="H53" s="3"/>
      <c r="I53" s="3"/>
    </row>
    <row r="54" spans="1:11" ht="18.75" x14ac:dyDescent="0.3">
      <c r="A54" s="1" t="s">
        <v>19</v>
      </c>
    </row>
    <row r="55" spans="1:11" x14ac:dyDescent="0.25">
      <c r="K55" s="5"/>
    </row>
    <row r="56" spans="1:11" x14ac:dyDescent="0.25">
      <c r="B56" s="96" t="s">
        <v>22</v>
      </c>
      <c r="C56" s="95"/>
      <c r="D56" s="95"/>
      <c r="E56" s="95"/>
      <c r="F56" s="95"/>
      <c r="G56" s="95"/>
      <c r="H56" s="95"/>
      <c r="I56" s="95"/>
      <c r="J56" s="95"/>
      <c r="K56" s="5"/>
    </row>
    <row r="57" spans="1:11" x14ac:dyDescent="0.25">
      <c r="D57" s="34" t="s">
        <v>3</v>
      </c>
      <c r="E57" s="34" t="s">
        <v>13</v>
      </c>
      <c r="F57" s="34" t="s">
        <v>14</v>
      </c>
      <c r="G57" s="34" t="s">
        <v>72</v>
      </c>
      <c r="H57" s="34" t="s">
        <v>32</v>
      </c>
      <c r="I57" s="34" t="s">
        <v>30</v>
      </c>
    </row>
    <row r="58" spans="1:11" x14ac:dyDescent="0.25">
      <c r="D58" s="34" t="s">
        <v>15</v>
      </c>
      <c r="E58" s="34" t="s">
        <v>16</v>
      </c>
      <c r="F58" s="34" t="s">
        <v>17</v>
      </c>
      <c r="G58" s="34" t="s">
        <v>18</v>
      </c>
      <c r="H58" s="34" t="s">
        <v>31</v>
      </c>
      <c r="I58" s="34" t="s">
        <v>33</v>
      </c>
    </row>
    <row r="59" spans="1:11" ht="140.25" customHeight="1" x14ac:dyDescent="0.25">
      <c r="B59" s="28" t="s">
        <v>29</v>
      </c>
      <c r="C59" s="49">
        <f>1+C52</f>
        <v>16</v>
      </c>
      <c r="D59" s="76" t="s">
        <v>144</v>
      </c>
      <c r="E59" s="76" t="s">
        <v>144</v>
      </c>
      <c r="F59" s="76" t="s">
        <v>144</v>
      </c>
      <c r="G59" s="76" t="s">
        <v>144</v>
      </c>
      <c r="H59" s="76" t="s">
        <v>144</v>
      </c>
      <c r="I59" s="76" t="s">
        <v>144</v>
      </c>
    </row>
    <row r="60" spans="1:11" ht="30" x14ac:dyDescent="0.25">
      <c r="B60" s="28" t="s">
        <v>74</v>
      </c>
      <c r="C60" s="49">
        <f>1+C59</f>
        <v>17</v>
      </c>
      <c r="D60" s="42" t="s">
        <v>132</v>
      </c>
      <c r="E60" s="42" t="s">
        <v>132</v>
      </c>
      <c r="F60" s="42" t="s">
        <v>132</v>
      </c>
      <c r="G60" s="42" t="s">
        <v>132</v>
      </c>
      <c r="H60" s="42" t="s">
        <v>132</v>
      </c>
      <c r="I60" s="42" t="s">
        <v>132</v>
      </c>
    </row>
    <row r="61" spans="1:11" ht="45" customHeight="1" x14ac:dyDescent="0.25">
      <c r="B61" s="28" t="s">
        <v>75</v>
      </c>
      <c r="C61" s="49">
        <f>1+C60</f>
        <v>18</v>
      </c>
      <c r="D61" s="102" t="s">
        <v>145</v>
      </c>
      <c r="E61" s="103"/>
      <c r="F61" s="103"/>
      <c r="G61" s="103"/>
      <c r="H61" s="103"/>
      <c r="I61" s="104"/>
    </row>
    <row r="63" spans="1:11" x14ac:dyDescent="0.25">
      <c r="B63" s="43" t="s">
        <v>23</v>
      </c>
    </row>
    <row r="64" spans="1:11" x14ac:dyDescent="0.25">
      <c r="B64" s="87" t="s">
        <v>76</v>
      </c>
      <c r="C64" s="87"/>
      <c r="D64" s="87"/>
      <c r="E64" s="87"/>
      <c r="F64" s="87"/>
      <c r="G64" s="87"/>
      <c r="H64" s="87"/>
      <c r="I64" s="87"/>
    </row>
    <row r="65" spans="2:11" x14ac:dyDescent="0.25">
      <c r="D65" s="34" t="s">
        <v>3</v>
      </c>
      <c r="E65" s="34" t="s">
        <v>13</v>
      </c>
      <c r="F65" s="34" t="s">
        <v>14</v>
      </c>
      <c r="G65" s="34" t="s">
        <v>72</v>
      </c>
      <c r="H65" s="34" t="s">
        <v>32</v>
      </c>
      <c r="I65" s="34" t="s">
        <v>30</v>
      </c>
    </row>
    <row r="66" spans="2:11" x14ac:dyDescent="0.25">
      <c r="D66" s="34" t="s">
        <v>15</v>
      </c>
      <c r="E66" s="34" t="s">
        <v>16</v>
      </c>
      <c r="F66" s="34" t="s">
        <v>17</v>
      </c>
      <c r="G66" s="34" t="s">
        <v>18</v>
      </c>
      <c r="H66" s="34" t="s">
        <v>31</v>
      </c>
      <c r="I66" s="34" t="s">
        <v>33</v>
      </c>
    </row>
    <row r="67" spans="2:11" ht="33" customHeight="1" x14ac:dyDescent="0.25">
      <c r="D67" s="89" t="s">
        <v>77</v>
      </c>
      <c r="E67" s="90"/>
      <c r="F67" s="90"/>
      <c r="G67" s="90"/>
      <c r="H67" s="90"/>
      <c r="I67" s="91"/>
      <c r="K67" s="16"/>
    </row>
    <row r="68" spans="2:11" ht="45" x14ac:dyDescent="0.25">
      <c r="B68" s="52" t="s">
        <v>110</v>
      </c>
      <c r="C68" s="49">
        <f>1+C61</f>
        <v>19</v>
      </c>
      <c r="D68" s="77" t="s">
        <v>146</v>
      </c>
      <c r="E68" s="77" t="s">
        <v>146</v>
      </c>
      <c r="F68" s="77" t="s">
        <v>146</v>
      </c>
      <c r="G68" s="77" t="s">
        <v>146</v>
      </c>
      <c r="H68" s="23"/>
      <c r="I68" s="77" t="s">
        <v>146</v>
      </c>
    </row>
    <row r="69" spans="2:11" ht="45" x14ac:dyDescent="0.25">
      <c r="B69" s="52" t="s">
        <v>111</v>
      </c>
      <c r="C69" s="49">
        <f>1+C68</f>
        <v>20</v>
      </c>
      <c r="D69" s="77" t="s">
        <v>146</v>
      </c>
      <c r="E69" s="77" t="s">
        <v>146</v>
      </c>
      <c r="F69" s="77" t="s">
        <v>146</v>
      </c>
      <c r="G69" s="77" t="s">
        <v>146</v>
      </c>
      <c r="H69" s="78"/>
      <c r="I69" s="78"/>
    </row>
    <row r="71" spans="2:11" x14ac:dyDescent="0.25">
      <c r="B71" s="11" t="s">
        <v>62</v>
      </c>
    </row>
    <row r="72" spans="2:11" ht="29.25" customHeight="1" x14ac:dyDescent="0.25">
      <c r="B72" s="95" t="s">
        <v>78</v>
      </c>
      <c r="C72" s="95"/>
      <c r="D72" s="95"/>
      <c r="E72" s="95"/>
      <c r="F72" s="95"/>
      <c r="G72" s="95"/>
      <c r="H72" s="95"/>
      <c r="I72" s="95"/>
      <c r="J72" s="95"/>
    </row>
    <row r="73" spans="2:11" x14ac:dyDescent="0.25">
      <c r="D73" s="34" t="s">
        <v>3</v>
      </c>
      <c r="E73" s="34" t="s">
        <v>13</v>
      </c>
      <c r="F73" s="34" t="s">
        <v>14</v>
      </c>
      <c r="G73" s="34" t="s">
        <v>72</v>
      </c>
      <c r="H73" s="34" t="s">
        <v>32</v>
      </c>
      <c r="I73" s="34" t="s">
        <v>30</v>
      </c>
    </row>
    <row r="74" spans="2:11" x14ac:dyDescent="0.25">
      <c r="D74" s="34" t="s">
        <v>15</v>
      </c>
      <c r="E74" s="34" t="s">
        <v>16</v>
      </c>
      <c r="F74" s="34" t="s">
        <v>17</v>
      </c>
      <c r="G74" s="34" t="s">
        <v>18</v>
      </c>
      <c r="H74" s="34" t="s">
        <v>31</v>
      </c>
      <c r="I74" s="34" t="s">
        <v>33</v>
      </c>
    </row>
    <row r="75" spans="2:11" x14ac:dyDescent="0.25">
      <c r="B75" s="52" t="s">
        <v>24</v>
      </c>
      <c r="C75" s="49">
        <f>1+C69</f>
        <v>21</v>
      </c>
      <c r="D75" s="42"/>
      <c r="E75" s="42"/>
      <c r="F75" s="42"/>
      <c r="G75" s="42"/>
      <c r="H75" s="42"/>
      <c r="I75" s="42"/>
    </row>
    <row r="76" spans="2:11" x14ac:dyDescent="0.25">
      <c r="B76" s="52" t="s">
        <v>25</v>
      </c>
      <c r="C76" s="49">
        <f>1+C75</f>
        <v>22</v>
      </c>
      <c r="D76" s="42"/>
      <c r="E76" s="42"/>
      <c r="F76" s="42"/>
      <c r="G76" s="42"/>
      <c r="H76" s="42"/>
      <c r="I76" s="42"/>
    </row>
    <row r="77" spans="2:11" s="40" customFormat="1" x14ac:dyDescent="0.25">
      <c r="B77" s="46"/>
      <c r="C77" s="45"/>
      <c r="D77" s="41"/>
      <c r="E77" s="41"/>
      <c r="F77" s="41"/>
      <c r="G77" s="41"/>
      <c r="H77" s="41"/>
      <c r="I77" s="41"/>
    </row>
    <row r="78" spans="2:11" s="40" customFormat="1" x14ac:dyDescent="0.25">
      <c r="B78" s="46"/>
      <c r="C78" s="45"/>
      <c r="D78" s="41"/>
      <c r="E78" s="41"/>
      <c r="F78" s="41"/>
      <c r="G78" s="41"/>
      <c r="H78" s="41"/>
      <c r="I78" s="41"/>
    </row>
    <row r="79" spans="2:11" s="40" customFormat="1" x14ac:dyDescent="0.25">
      <c r="C79" s="45"/>
      <c r="D79" s="41"/>
      <c r="E79" s="41"/>
      <c r="F79" s="41"/>
      <c r="G79" s="41"/>
      <c r="H79" s="41"/>
      <c r="I79" s="41"/>
    </row>
    <row r="80" spans="2:11" s="40" customFormat="1" x14ac:dyDescent="0.25">
      <c r="B80" s="69" t="s">
        <v>102</v>
      </c>
      <c r="C80" s="70"/>
      <c r="D80" s="34" t="s">
        <v>3</v>
      </c>
      <c r="E80" s="34" t="s">
        <v>13</v>
      </c>
      <c r="F80" s="34" t="s">
        <v>14</v>
      </c>
      <c r="G80" s="34" t="s">
        <v>72</v>
      </c>
      <c r="H80" s="34" t="s">
        <v>32</v>
      </c>
      <c r="I80" s="34" t="s">
        <v>30</v>
      </c>
    </row>
    <row r="81" spans="2:11" s="40" customFormat="1" x14ac:dyDescent="0.25">
      <c r="B81" s="70"/>
      <c r="C81" s="70"/>
      <c r="D81" s="34" t="s">
        <v>15</v>
      </c>
      <c r="E81" s="34" t="s">
        <v>16</v>
      </c>
      <c r="F81" s="34" t="s">
        <v>17</v>
      </c>
      <c r="G81" s="34" t="s">
        <v>18</v>
      </c>
      <c r="H81" s="34" t="s">
        <v>31</v>
      </c>
      <c r="I81" s="34" t="s">
        <v>33</v>
      </c>
    </row>
    <row r="82" spans="2:11" s="40" customFormat="1" x14ac:dyDescent="0.25">
      <c r="B82" s="52" t="s">
        <v>24</v>
      </c>
      <c r="C82" s="49">
        <v>21</v>
      </c>
      <c r="D82" s="65">
        <v>8</v>
      </c>
      <c r="E82" s="65" t="s">
        <v>128</v>
      </c>
      <c r="F82" s="65">
        <v>6</v>
      </c>
      <c r="G82" s="65">
        <v>6</v>
      </c>
      <c r="H82" s="65">
        <v>0</v>
      </c>
      <c r="I82" s="65">
        <v>8</v>
      </c>
    </row>
    <row r="83" spans="2:11" s="40" customFormat="1" x14ac:dyDescent="0.25">
      <c r="B83" s="52" t="s">
        <v>25</v>
      </c>
      <c r="C83" s="49">
        <v>22</v>
      </c>
      <c r="D83" s="65">
        <v>8</v>
      </c>
      <c r="E83" s="65">
        <v>1</v>
      </c>
      <c r="F83" s="65" t="s">
        <v>129</v>
      </c>
      <c r="G83" s="65">
        <v>6</v>
      </c>
      <c r="H83" s="65">
        <v>0</v>
      </c>
      <c r="I83" s="65">
        <v>2</v>
      </c>
    </row>
    <row r="84" spans="2:11" s="40" customFormat="1" x14ac:dyDescent="0.25">
      <c r="B84" s="46"/>
      <c r="C84" s="45"/>
      <c r="D84" s="44"/>
      <c r="E84" s="44"/>
      <c r="F84" s="44"/>
      <c r="G84" s="44"/>
      <c r="H84" s="44"/>
      <c r="I84" s="44"/>
    </row>
    <row r="85" spans="2:11" s="40" customFormat="1" x14ac:dyDescent="0.25">
      <c r="B85" s="46"/>
      <c r="C85" s="45"/>
      <c r="D85" s="44"/>
      <c r="E85" s="44"/>
      <c r="F85" s="44"/>
      <c r="G85" s="44"/>
      <c r="H85" s="44"/>
      <c r="I85" s="44"/>
    </row>
    <row r="86" spans="2:11" s="47" customFormat="1" x14ac:dyDescent="0.25">
      <c r="B86" s="53"/>
      <c r="C86" s="51"/>
      <c r="D86" s="50"/>
      <c r="E86" s="50"/>
      <c r="F86" s="50"/>
      <c r="G86" s="50"/>
      <c r="H86" s="50"/>
      <c r="I86" s="50"/>
    </row>
    <row r="87" spans="2:11" s="47" customFormat="1" ht="84" customHeight="1" x14ac:dyDescent="0.25">
      <c r="B87" s="59" t="s">
        <v>99</v>
      </c>
      <c r="C87" s="64"/>
      <c r="D87" s="64"/>
      <c r="E87" s="64"/>
      <c r="F87" s="64"/>
      <c r="G87" s="59"/>
      <c r="H87" s="59"/>
      <c r="I87" s="59"/>
    </row>
    <row r="88" spans="2:11" s="47" customFormat="1" ht="255" x14ac:dyDescent="0.25">
      <c r="B88" s="53" t="s">
        <v>89</v>
      </c>
      <c r="C88" s="51"/>
      <c r="D88" s="55" t="s">
        <v>87</v>
      </c>
      <c r="E88" s="55" t="s">
        <v>97</v>
      </c>
      <c r="F88" s="55" t="s">
        <v>101</v>
      </c>
      <c r="G88" s="50"/>
      <c r="H88" s="50"/>
      <c r="I88" s="50"/>
    </row>
    <row r="89" spans="2:11" s="47" customFormat="1" x14ac:dyDescent="0.25">
      <c r="B89" s="52" t="s">
        <v>86</v>
      </c>
      <c r="C89" s="54">
        <v>23</v>
      </c>
      <c r="D89" s="79" t="s">
        <v>158</v>
      </c>
      <c r="E89" s="56" t="s">
        <v>88</v>
      </c>
      <c r="F89" s="79" t="s">
        <v>147</v>
      </c>
      <c r="G89" s="50"/>
      <c r="H89" s="50"/>
      <c r="I89" s="50"/>
    </row>
    <row r="90" spans="2:11" s="47" customFormat="1" x14ac:dyDescent="0.25">
      <c r="B90" s="52" t="s">
        <v>98</v>
      </c>
      <c r="C90" s="54">
        <f>1+C89</f>
        <v>24</v>
      </c>
      <c r="D90" s="56" t="s">
        <v>88</v>
      </c>
      <c r="E90" s="56" t="s">
        <v>88</v>
      </c>
      <c r="F90" s="56" t="s">
        <v>88</v>
      </c>
      <c r="G90" s="50"/>
      <c r="H90" s="50"/>
      <c r="I90" s="50"/>
    </row>
    <row r="91" spans="2:11" s="47" customFormat="1" x14ac:dyDescent="0.25">
      <c r="B91" s="53"/>
      <c r="C91" s="51"/>
      <c r="D91" s="50"/>
      <c r="E91" s="50"/>
      <c r="F91" s="50"/>
      <c r="G91" s="50"/>
      <c r="H91" s="50"/>
      <c r="I91" s="50"/>
    </row>
    <row r="92" spans="2:11" s="30" customFormat="1" x14ac:dyDescent="0.25">
      <c r="B92" s="38"/>
      <c r="C92" s="37"/>
      <c r="D92" s="31"/>
      <c r="E92" s="31"/>
      <c r="F92" s="31"/>
      <c r="G92" s="31"/>
      <c r="H92" s="31"/>
    </row>
    <row r="93" spans="2:11" s="30" customFormat="1" x14ac:dyDescent="0.25">
      <c r="B93" s="39" t="s">
        <v>130</v>
      </c>
      <c r="C93" s="37"/>
      <c r="D93" s="31"/>
      <c r="E93" s="31"/>
      <c r="F93" s="31"/>
      <c r="G93" s="31"/>
      <c r="H93" s="31"/>
      <c r="K93" s="33"/>
    </row>
    <row r="94" spans="2:11" s="30" customFormat="1" ht="20.25" customHeight="1" x14ac:dyDescent="0.25">
      <c r="B94" s="88" t="s">
        <v>133</v>
      </c>
      <c r="C94" s="88"/>
      <c r="D94" s="88"/>
      <c r="E94" s="88"/>
      <c r="F94" s="88"/>
      <c r="G94" s="88"/>
      <c r="H94" s="88"/>
      <c r="I94" s="88"/>
    </row>
    <row r="95" spans="2:11" s="30" customFormat="1" x14ac:dyDescent="0.25">
      <c r="D95" s="34" t="s">
        <v>3</v>
      </c>
      <c r="E95" s="34" t="s">
        <v>13</v>
      </c>
      <c r="F95" s="34" t="s">
        <v>14</v>
      </c>
      <c r="G95" s="34" t="s">
        <v>72</v>
      </c>
      <c r="H95" s="34" t="s">
        <v>32</v>
      </c>
      <c r="I95" s="34" t="s">
        <v>30</v>
      </c>
    </row>
    <row r="96" spans="2:11" s="30" customFormat="1" x14ac:dyDescent="0.25">
      <c r="D96" s="34" t="s">
        <v>15</v>
      </c>
      <c r="E96" s="34" t="s">
        <v>16</v>
      </c>
      <c r="F96" s="34" t="s">
        <v>17</v>
      </c>
      <c r="G96" s="34" t="s">
        <v>18</v>
      </c>
      <c r="H96" s="34" t="s">
        <v>31</v>
      </c>
      <c r="I96" s="34" t="s">
        <v>33</v>
      </c>
    </row>
    <row r="97" spans="1:11" s="30" customFormat="1" x14ac:dyDescent="0.25">
      <c r="B97" s="49" t="s">
        <v>79</v>
      </c>
      <c r="C97" s="49">
        <f>1+C90</f>
        <v>25</v>
      </c>
      <c r="D97" s="36"/>
      <c r="E97" s="42"/>
      <c r="F97" s="42"/>
      <c r="G97" s="42"/>
      <c r="H97" s="42"/>
      <c r="I97" s="42"/>
    </row>
    <row r="98" spans="1:11" s="30" customFormat="1" x14ac:dyDescent="0.25">
      <c r="D98" s="31"/>
      <c r="E98" s="31"/>
      <c r="F98" s="31"/>
      <c r="G98" s="31"/>
      <c r="H98" s="31"/>
      <c r="I98" s="31"/>
      <c r="K98" s="33"/>
    </row>
    <row r="99" spans="1:11" s="30" customFormat="1" x14ac:dyDescent="0.25">
      <c r="B99" s="39" t="s">
        <v>131</v>
      </c>
      <c r="C99" s="37"/>
      <c r="D99" s="31"/>
      <c r="E99" s="31"/>
      <c r="F99" s="31"/>
      <c r="G99" s="31"/>
      <c r="H99" s="31"/>
      <c r="K99" s="33"/>
    </row>
    <row r="100" spans="1:11" s="30" customFormat="1" ht="17.25" customHeight="1" x14ac:dyDescent="0.25">
      <c r="B100" s="88" t="s">
        <v>134</v>
      </c>
      <c r="C100" s="88"/>
      <c r="D100" s="88"/>
      <c r="E100" s="88"/>
      <c r="F100" s="88"/>
      <c r="G100" s="88"/>
      <c r="H100" s="88"/>
      <c r="I100" s="88"/>
    </row>
    <row r="101" spans="1:11" s="30" customFormat="1" x14ac:dyDescent="0.25">
      <c r="C101" s="35"/>
      <c r="D101" s="34" t="s">
        <v>3</v>
      </c>
      <c r="E101" s="34" t="s">
        <v>13</v>
      </c>
      <c r="F101" s="34" t="s">
        <v>14</v>
      </c>
      <c r="G101" s="34" t="s">
        <v>72</v>
      </c>
      <c r="H101" s="34" t="s">
        <v>32</v>
      </c>
      <c r="I101" s="34" t="s">
        <v>30</v>
      </c>
    </row>
    <row r="102" spans="1:11" s="30" customFormat="1" x14ac:dyDescent="0.25">
      <c r="D102" s="34" t="s">
        <v>15</v>
      </c>
      <c r="E102" s="34" t="s">
        <v>16</v>
      </c>
      <c r="F102" s="34" t="s">
        <v>17</v>
      </c>
      <c r="G102" s="34" t="s">
        <v>18</v>
      </c>
      <c r="H102" s="34" t="s">
        <v>31</v>
      </c>
      <c r="I102" s="34" t="s">
        <v>33</v>
      </c>
    </row>
    <row r="103" spans="1:11" s="30" customFormat="1" x14ac:dyDescent="0.25">
      <c r="B103" s="49" t="s">
        <v>79</v>
      </c>
      <c r="C103" s="49">
        <f>1+C97</f>
        <v>26</v>
      </c>
      <c r="D103" s="36"/>
      <c r="E103" s="42"/>
      <c r="F103" s="42"/>
      <c r="G103" s="42"/>
      <c r="H103" s="42"/>
      <c r="I103" s="42"/>
    </row>
    <row r="106" spans="1:11" ht="18.75" x14ac:dyDescent="0.3">
      <c r="A106" s="1" t="s">
        <v>4</v>
      </c>
    </row>
    <row r="107" spans="1:11" ht="29.25" customHeight="1" x14ac:dyDescent="0.25">
      <c r="B107" s="88" t="s">
        <v>46</v>
      </c>
      <c r="C107" s="88"/>
      <c r="D107" s="88"/>
      <c r="E107" s="88"/>
      <c r="F107" s="88"/>
      <c r="G107" s="88"/>
      <c r="H107" s="88"/>
      <c r="I107" s="88"/>
    </row>
    <row r="108" spans="1:11" x14ac:dyDescent="0.25">
      <c r="B108" t="s">
        <v>28</v>
      </c>
    </row>
    <row r="110" spans="1:11" x14ac:dyDescent="0.25">
      <c r="D110" s="92"/>
      <c r="E110" s="92"/>
      <c r="F110" s="92"/>
      <c r="G110" s="14"/>
      <c r="H110" s="14"/>
    </row>
    <row r="111" spans="1:11" x14ac:dyDescent="0.25">
      <c r="D111" s="34" t="s">
        <v>3</v>
      </c>
      <c r="E111" s="34" t="s">
        <v>13</v>
      </c>
      <c r="F111" s="34" t="s">
        <v>14</v>
      </c>
      <c r="G111" s="34" t="s">
        <v>72</v>
      </c>
      <c r="H111" s="34" t="s">
        <v>32</v>
      </c>
      <c r="I111" s="34" t="s">
        <v>30</v>
      </c>
    </row>
    <row r="112" spans="1:11" x14ac:dyDescent="0.25">
      <c r="B112" s="4" t="s">
        <v>37</v>
      </c>
      <c r="D112" s="34" t="s">
        <v>15</v>
      </c>
      <c r="E112" s="34" t="s">
        <v>16</v>
      </c>
      <c r="F112" s="34" t="s">
        <v>17</v>
      </c>
      <c r="G112" s="34" t="s">
        <v>18</v>
      </c>
      <c r="H112" s="34" t="s">
        <v>31</v>
      </c>
      <c r="I112" s="34" t="s">
        <v>33</v>
      </c>
    </row>
    <row r="113" spans="1:11" x14ac:dyDescent="0.25">
      <c r="B113" s="4"/>
      <c r="D113" s="89" t="s">
        <v>112</v>
      </c>
      <c r="E113" s="90"/>
      <c r="F113" s="90"/>
      <c r="G113" s="90"/>
      <c r="H113" s="90"/>
      <c r="I113" s="91"/>
    </row>
    <row r="114" spans="1:11" ht="60" x14ac:dyDescent="0.25">
      <c r="B114" s="58" t="s">
        <v>5</v>
      </c>
      <c r="C114" s="49">
        <f>1+C103</f>
        <v>27</v>
      </c>
      <c r="D114" s="80" t="s">
        <v>148</v>
      </c>
      <c r="E114" s="80" t="s">
        <v>148</v>
      </c>
      <c r="F114" s="80" t="s">
        <v>148</v>
      </c>
      <c r="G114" s="81"/>
      <c r="H114" s="80" t="s">
        <v>148</v>
      </c>
      <c r="I114" s="82" t="s">
        <v>148</v>
      </c>
    </row>
    <row r="115" spans="1:11" x14ac:dyDescent="0.25">
      <c r="B115" s="58" t="s">
        <v>6</v>
      </c>
      <c r="C115" s="49">
        <f t="shared" ref="C115" si="2">1+C114</f>
        <v>28</v>
      </c>
      <c r="D115" s="2"/>
      <c r="E115" s="2"/>
      <c r="F115" s="2"/>
      <c r="G115" s="2"/>
      <c r="H115" s="2"/>
      <c r="I115" s="2"/>
    </row>
    <row r="116" spans="1:11" x14ac:dyDescent="0.25">
      <c r="B116" s="4"/>
    </row>
    <row r="117" spans="1:11" x14ac:dyDescent="0.25">
      <c r="B117" s="4"/>
    </row>
    <row r="118" spans="1:11" ht="30" x14ac:dyDescent="0.25">
      <c r="B118" s="4" t="s">
        <v>38</v>
      </c>
      <c r="D118" s="34" t="s">
        <v>3</v>
      </c>
      <c r="E118" s="34" t="s">
        <v>13</v>
      </c>
      <c r="F118" s="34" t="s">
        <v>14</v>
      </c>
      <c r="G118" s="34" t="s">
        <v>72</v>
      </c>
      <c r="H118" s="34" t="s">
        <v>32</v>
      </c>
      <c r="I118" s="34" t="s">
        <v>30</v>
      </c>
    </row>
    <row r="119" spans="1:11" x14ac:dyDescent="0.25">
      <c r="B119" s="13"/>
      <c r="D119" s="34" t="s">
        <v>15</v>
      </c>
      <c r="E119" s="34" t="s">
        <v>16</v>
      </c>
      <c r="F119" s="34" t="s">
        <v>17</v>
      </c>
      <c r="G119" s="34" t="s">
        <v>18</v>
      </c>
      <c r="H119" s="34" t="s">
        <v>31</v>
      </c>
      <c r="I119" s="34" t="s">
        <v>33</v>
      </c>
    </row>
    <row r="120" spans="1:11" x14ac:dyDescent="0.25">
      <c r="B120" s="58" t="s">
        <v>58</v>
      </c>
      <c r="C120" s="49">
        <f>1+C115</f>
        <v>29</v>
      </c>
      <c r="D120" s="2"/>
      <c r="E120" s="2"/>
      <c r="F120" s="2"/>
      <c r="G120" s="2"/>
      <c r="H120" s="2"/>
      <c r="I120" s="2"/>
    </row>
    <row r="121" spans="1:11" x14ac:dyDescent="0.25">
      <c r="B121" s="58" t="s">
        <v>39</v>
      </c>
      <c r="C121" s="49">
        <f t="shared" ref="C121" si="3">1+C120</f>
        <v>30</v>
      </c>
      <c r="D121" s="42"/>
      <c r="E121" s="42"/>
      <c r="F121" s="42"/>
      <c r="G121" s="42"/>
      <c r="H121" s="42"/>
      <c r="I121" s="42"/>
    </row>
    <row r="122" spans="1:11" x14ac:dyDescent="0.25">
      <c r="B122" s="13"/>
      <c r="D122" s="16"/>
      <c r="E122" s="16"/>
      <c r="F122" s="16"/>
      <c r="G122" s="16"/>
      <c r="H122" s="16"/>
      <c r="I122" s="16"/>
    </row>
    <row r="123" spans="1:11" x14ac:dyDescent="0.25">
      <c r="K123" s="5"/>
    </row>
    <row r="124" spans="1:11" ht="18.75" x14ac:dyDescent="0.3">
      <c r="A124" s="1" t="s">
        <v>27</v>
      </c>
      <c r="D124" s="3"/>
      <c r="E124" s="3"/>
      <c r="F124" s="3"/>
      <c r="G124" s="3"/>
      <c r="H124" s="3"/>
    </row>
    <row r="125" spans="1:11" x14ac:dyDescent="0.25">
      <c r="D125" s="3"/>
      <c r="E125" s="3"/>
      <c r="F125" s="3"/>
      <c r="G125" s="3"/>
      <c r="H125" s="3"/>
    </row>
    <row r="126" spans="1:11" x14ac:dyDescent="0.25">
      <c r="B126" s="87" t="s">
        <v>135</v>
      </c>
      <c r="C126" s="87"/>
      <c r="D126" s="87"/>
      <c r="E126" s="87"/>
      <c r="F126" s="87"/>
      <c r="G126" s="87"/>
      <c r="H126" s="87"/>
      <c r="I126" s="87"/>
    </row>
    <row r="127" spans="1:11" x14ac:dyDescent="0.25">
      <c r="D127" s="34" t="s">
        <v>3</v>
      </c>
      <c r="E127" s="34" t="s">
        <v>13</v>
      </c>
      <c r="F127" s="34" t="s">
        <v>14</v>
      </c>
      <c r="G127" s="34" t="s">
        <v>72</v>
      </c>
      <c r="H127" s="34" t="s">
        <v>32</v>
      </c>
      <c r="I127" s="34" t="s">
        <v>30</v>
      </c>
    </row>
    <row r="128" spans="1:11" x14ac:dyDescent="0.25">
      <c r="D128" s="34" t="s">
        <v>15</v>
      </c>
      <c r="E128" s="34" t="s">
        <v>16</v>
      </c>
      <c r="F128" s="34" t="s">
        <v>17</v>
      </c>
      <c r="G128" s="34" t="s">
        <v>18</v>
      </c>
      <c r="H128" s="34" t="s">
        <v>31</v>
      </c>
      <c r="I128" s="34" t="s">
        <v>33</v>
      </c>
    </row>
    <row r="129" spans="2:10" x14ac:dyDescent="0.25">
      <c r="B129" s="49" t="s">
        <v>80</v>
      </c>
      <c r="C129" s="49">
        <f>1+C121</f>
        <v>31</v>
      </c>
      <c r="D129" s="75" t="s">
        <v>149</v>
      </c>
      <c r="E129" s="75" t="s">
        <v>149</v>
      </c>
      <c r="F129" s="75" t="s">
        <v>149</v>
      </c>
      <c r="G129" s="75" t="s">
        <v>149</v>
      </c>
      <c r="H129" s="75" t="s">
        <v>149</v>
      </c>
      <c r="I129" s="75" t="s">
        <v>149</v>
      </c>
    </row>
    <row r="130" spans="2:10" x14ac:dyDescent="0.25">
      <c r="B130" s="49" t="s">
        <v>81</v>
      </c>
      <c r="C130" s="49">
        <f t="shared" ref="C130:C131" si="4">1+C129</f>
        <v>32</v>
      </c>
      <c r="D130" s="21"/>
      <c r="E130" s="21"/>
      <c r="F130" s="21"/>
      <c r="G130" s="21"/>
      <c r="H130" s="21"/>
      <c r="I130" s="75" t="s">
        <v>149</v>
      </c>
    </row>
    <row r="131" spans="2:10" x14ac:dyDescent="0.25">
      <c r="B131" s="49" t="s">
        <v>39</v>
      </c>
      <c r="C131" s="49">
        <f t="shared" si="4"/>
        <v>33</v>
      </c>
      <c r="D131" s="42"/>
      <c r="E131" s="42"/>
      <c r="F131" s="42"/>
      <c r="G131" s="42"/>
      <c r="H131" s="42"/>
      <c r="I131" s="42"/>
    </row>
    <row r="132" spans="2:10" x14ac:dyDescent="0.25">
      <c r="D132" s="3"/>
      <c r="E132" s="3"/>
      <c r="F132" s="3"/>
      <c r="G132" s="3"/>
      <c r="H132" s="3"/>
    </row>
    <row r="133" spans="2:10" x14ac:dyDescent="0.25">
      <c r="B133" s="87" t="s">
        <v>85</v>
      </c>
      <c r="C133" s="87"/>
      <c r="D133" s="87"/>
      <c r="E133" s="87"/>
      <c r="F133" s="87"/>
      <c r="G133" s="87"/>
      <c r="H133" s="87"/>
      <c r="I133" s="87"/>
    </row>
    <row r="134" spans="2:10" x14ac:dyDescent="0.25">
      <c r="E134" s="3"/>
      <c r="F134" s="3"/>
      <c r="G134" s="3"/>
      <c r="H134" s="3"/>
    </row>
    <row r="135" spans="2:10" s="13" customFormat="1" ht="45" x14ac:dyDescent="0.25">
      <c r="D135" s="20" t="s">
        <v>82</v>
      </c>
      <c r="E135" s="20" t="s">
        <v>83</v>
      </c>
      <c r="F135" s="61" t="s">
        <v>84</v>
      </c>
      <c r="G135" s="61" t="s">
        <v>84</v>
      </c>
      <c r="H135" s="61" t="s">
        <v>84</v>
      </c>
      <c r="I135" s="61" t="s">
        <v>84</v>
      </c>
      <c r="J135" s="61" t="s">
        <v>84</v>
      </c>
    </row>
    <row r="136" spans="2:10" s="13" customFormat="1" x14ac:dyDescent="0.25">
      <c r="B136" s="63" t="s">
        <v>54</v>
      </c>
      <c r="C136" s="62"/>
      <c r="D136" s="20"/>
      <c r="E136" s="20"/>
      <c r="F136" s="55">
        <v>2009</v>
      </c>
      <c r="G136" s="55">
        <v>2010</v>
      </c>
      <c r="H136" s="55">
        <v>2011</v>
      </c>
      <c r="I136" s="55">
        <v>2012</v>
      </c>
      <c r="J136" s="55">
        <v>2013</v>
      </c>
    </row>
    <row r="137" spans="2:10" x14ac:dyDescent="0.25">
      <c r="B137" s="83" t="s">
        <v>64</v>
      </c>
      <c r="C137" s="84">
        <f>1+C131</f>
        <v>34</v>
      </c>
      <c r="D137" s="74" t="s">
        <v>150</v>
      </c>
      <c r="E137" s="74" t="s">
        <v>151</v>
      </c>
      <c r="F137" s="74" t="s">
        <v>151</v>
      </c>
      <c r="G137" s="74" t="s">
        <v>151</v>
      </c>
      <c r="H137" s="74" t="s">
        <v>151</v>
      </c>
      <c r="I137" s="74" t="s">
        <v>151</v>
      </c>
      <c r="J137" s="74" t="s">
        <v>151</v>
      </c>
    </row>
    <row r="138" spans="2:10" ht="90" x14ac:dyDescent="0.25">
      <c r="B138" s="85" t="s">
        <v>152</v>
      </c>
      <c r="C138" s="84">
        <f>1+C137</f>
        <v>35</v>
      </c>
      <c r="D138" s="80" t="s">
        <v>153</v>
      </c>
      <c r="E138" s="81" t="s">
        <v>151</v>
      </c>
      <c r="F138" s="81" t="s">
        <v>151</v>
      </c>
      <c r="G138" s="81" t="s">
        <v>151</v>
      </c>
      <c r="H138" s="81" t="s">
        <v>151</v>
      </c>
      <c r="I138" s="81" t="s">
        <v>151</v>
      </c>
      <c r="J138" s="81" t="s">
        <v>151</v>
      </c>
    </row>
    <row r="139" spans="2:10" ht="60" x14ac:dyDescent="0.25">
      <c r="B139" s="86" t="s">
        <v>154</v>
      </c>
      <c r="C139" s="84">
        <f>1+C138</f>
        <v>36</v>
      </c>
      <c r="D139" s="82" t="s">
        <v>155</v>
      </c>
      <c r="E139" s="81" t="s">
        <v>151</v>
      </c>
      <c r="F139" s="81" t="s">
        <v>151</v>
      </c>
      <c r="G139" s="81" t="s">
        <v>151</v>
      </c>
      <c r="H139" s="81" t="s">
        <v>151</v>
      </c>
      <c r="I139" s="81" t="s">
        <v>151</v>
      </c>
      <c r="J139" s="81" t="s">
        <v>151</v>
      </c>
    </row>
    <row r="140" spans="2:10" x14ac:dyDescent="0.25">
      <c r="D140" s="3"/>
      <c r="E140" s="3"/>
      <c r="F140" s="3"/>
      <c r="G140" s="3"/>
      <c r="H140" s="3"/>
    </row>
    <row r="141" spans="2:10" s="47" customFormat="1" x14ac:dyDescent="0.25">
      <c r="D141" s="48"/>
      <c r="E141" s="48"/>
      <c r="F141" s="48"/>
      <c r="G141" s="48"/>
      <c r="H141" s="48"/>
    </row>
    <row r="142" spans="2:10" s="47" customFormat="1" x14ac:dyDescent="0.25">
      <c r="D142" s="48"/>
      <c r="E142" s="48"/>
      <c r="F142" s="48"/>
      <c r="G142" s="48"/>
      <c r="H142" s="48"/>
    </row>
    <row r="143" spans="2:10" s="47" customFormat="1" ht="45" x14ac:dyDescent="0.25">
      <c r="B143" s="67" t="s">
        <v>63</v>
      </c>
      <c r="C143" s="68"/>
      <c r="D143" s="20" t="s">
        <v>82</v>
      </c>
      <c r="E143" s="20" t="s">
        <v>83</v>
      </c>
      <c r="F143" s="61" t="s">
        <v>84</v>
      </c>
      <c r="G143" s="61" t="s">
        <v>84</v>
      </c>
      <c r="H143" s="61" t="s">
        <v>84</v>
      </c>
      <c r="I143" s="61" t="s">
        <v>84</v>
      </c>
      <c r="J143" s="61" t="s">
        <v>84</v>
      </c>
    </row>
    <row r="144" spans="2:10" s="47" customFormat="1" x14ac:dyDescent="0.25">
      <c r="B144" s="49" t="s">
        <v>54</v>
      </c>
      <c r="C144" s="49"/>
      <c r="D144" s="20"/>
      <c r="E144" s="20"/>
      <c r="F144" s="55">
        <v>2009</v>
      </c>
      <c r="G144" s="55">
        <v>2010</v>
      </c>
      <c r="H144" s="55">
        <v>2011</v>
      </c>
      <c r="I144" s="55">
        <v>2012</v>
      </c>
      <c r="J144" s="55">
        <v>2013</v>
      </c>
    </row>
    <row r="145" spans="1:10" s="47" customFormat="1" x14ac:dyDescent="0.25">
      <c r="B145" s="49" t="s">
        <v>64</v>
      </c>
      <c r="C145" s="49">
        <f>+C137</f>
        <v>34</v>
      </c>
      <c r="D145" s="66" t="s">
        <v>66</v>
      </c>
      <c r="E145" s="66" t="s">
        <v>67</v>
      </c>
      <c r="F145" s="66">
        <v>23425</v>
      </c>
      <c r="G145" s="66">
        <v>22854</v>
      </c>
      <c r="H145" s="66">
        <v>21521</v>
      </c>
      <c r="I145" s="66">
        <v>19523</v>
      </c>
      <c r="J145" s="66">
        <v>19000</v>
      </c>
    </row>
    <row r="146" spans="1:10" s="47" customFormat="1" x14ac:dyDescent="0.25">
      <c r="B146" s="49" t="s">
        <v>65</v>
      </c>
      <c r="C146" s="49">
        <f t="shared" ref="C146:C147" si="5">+C138</f>
        <v>35</v>
      </c>
      <c r="D146" s="66" t="s">
        <v>66</v>
      </c>
      <c r="E146" s="66" t="s">
        <v>67</v>
      </c>
      <c r="F146" s="66">
        <v>15234</v>
      </c>
      <c r="G146" s="66">
        <v>16253</v>
      </c>
      <c r="H146" s="66">
        <v>16845</v>
      </c>
      <c r="I146" s="66">
        <v>16523</v>
      </c>
      <c r="J146" s="66">
        <v>16000</v>
      </c>
    </row>
    <row r="147" spans="1:10" s="47" customFormat="1" x14ac:dyDescent="0.25">
      <c r="B147" s="49"/>
      <c r="C147" s="49">
        <f t="shared" si="5"/>
        <v>36</v>
      </c>
      <c r="D147" s="66"/>
      <c r="E147" s="66"/>
      <c r="F147" s="66"/>
      <c r="G147" s="66"/>
      <c r="H147" s="66"/>
      <c r="I147" s="66"/>
      <c r="J147" s="66"/>
    </row>
    <row r="148" spans="1:10" s="47" customFormat="1" x14ac:dyDescent="0.25">
      <c r="D148" s="48"/>
      <c r="E148" s="48"/>
      <c r="F148" s="48"/>
      <c r="G148" s="48"/>
      <c r="H148" s="48"/>
    </row>
    <row r="149" spans="1:10" s="47" customFormat="1" x14ac:dyDescent="0.25">
      <c r="D149" s="48"/>
      <c r="E149" s="48"/>
      <c r="F149" s="48"/>
      <c r="G149" s="48"/>
      <c r="H149" s="48"/>
    </row>
    <row r="150" spans="1:10" s="47" customFormat="1" x14ac:dyDescent="0.25">
      <c r="D150" s="48"/>
      <c r="E150" s="48"/>
      <c r="F150" s="48"/>
      <c r="G150" s="48"/>
      <c r="H150" s="48"/>
    </row>
    <row r="151" spans="1:10" x14ac:dyDescent="0.25">
      <c r="D151" s="3"/>
      <c r="E151" s="3"/>
      <c r="F151" s="3"/>
      <c r="G151" s="3"/>
      <c r="H151" s="3"/>
    </row>
    <row r="152" spans="1:10" ht="18.75" x14ac:dyDescent="0.3">
      <c r="A152" s="1" t="s">
        <v>49</v>
      </c>
    </row>
    <row r="154" spans="1:10" x14ac:dyDescent="0.25">
      <c r="B154" s="87" t="s">
        <v>68</v>
      </c>
      <c r="C154" s="87"/>
      <c r="D154" s="87"/>
      <c r="E154" s="87"/>
      <c r="F154" s="87"/>
      <c r="G154" s="87"/>
      <c r="H154" s="87"/>
      <c r="I154" s="87"/>
    </row>
    <row r="156" spans="1:10" x14ac:dyDescent="0.25">
      <c r="B156" s="11" t="s">
        <v>53</v>
      </c>
    </row>
    <row r="158" spans="1:10" x14ac:dyDescent="0.25">
      <c r="B158" s="87" t="s">
        <v>55</v>
      </c>
      <c r="C158" s="87"/>
      <c r="D158" s="87"/>
      <c r="E158" s="87"/>
      <c r="F158" s="87"/>
      <c r="G158" s="87"/>
      <c r="H158" s="87"/>
      <c r="I158" s="87"/>
    </row>
  </sheetData>
  <customSheetViews>
    <customSheetView guid="{35CA8D7F-F9C1-40A0-ADD8-9DB051F695C7}" showPageBreaks="1" fitToPage="1" printArea="1" topLeftCell="A91">
      <selection activeCell="B195" sqref="B195"/>
      <rowBreaks count="2" manualBreakCount="2">
        <brk id="66" max="16383" man="1"/>
        <brk id="150" max="16383" man="1"/>
      </rowBreaks>
      <pageMargins left="0.7" right="0.7" top="0.78740157499999996" bottom="0.78740157499999996" header="0.3" footer="0.3"/>
      <pageSetup paperSize="9" scale="82" fitToHeight="0" orientation="landscape" r:id="rId1"/>
    </customSheetView>
    <customSheetView guid="{4756A0D4-388C-4538-9F6E-47B2494FC2BD}" fitToPage="1" topLeftCell="A146">
      <selection activeCell="K175" sqref="K175"/>
      <rowBreaks count="2" manualBreakCount="2">
        <brk id="53" max="16383" man="1"/>
        <brk id="137" max="16383" man="1"/>
      </rowBreaks>
      <pageMargins left="0.7" right="0.7" top="0.78740157499999996" bottom="0.78740157499999996" header="0.3" footer="0.3"/>
      <pageSetup paperSize="9" scale="82" fitToHeight="0" orientation="landscape" r:id="rId2"/>
    </customSheetView>
  </customSheetViews>
  <mergeCells count="34">
    <mergeCell ref="D61:I61"/>
    <mergeCell ref="C8:J8"/>
    <mergeCell ref="C9:J9"/>
    <mergeCell ref="B42:J42"/>
    <mergeCell ref="D23:I23"/>
    <mergeCell ref="D47:I47"/>
    <mergeCell ref="D36:I36"/>
    <mergeCell ref="C10:J10"/>
    <mergeCell ref="C13:J13"/>
    <mergeCell ref="C14:J14"/>
    <mergeCell ref="B19:J19"/>
    <mergeCell ref="B20:J20"/>
    <mergeCell ref="D30:I30"/>
    <mergeCell ref="B94:I94"/>
    <mergeCell ref="B100:I100"/>
    <mergeCell ref="D113:I113"/>
    <mergeCell ref="D110:F110"/>
    <mergeCell ref="A1:J1"/>
    <mergeCell ref="B44:J44"/>
    <mergeCell ref="B56:J56"/>
    <mergeCell ref="B33:I33"/>
    <mergeCell ref="B43:I43"/>
    <mergeCell ref="B64:I64"/>
    <mergeCell ref="D67:I67"/>
    <mergeCell ref="C4:J4"/>
    <mergeCell ref="C5:J5"/>
    <mergeCell ref="C6:J6"/>
    <mergeCell ref="B72:J72"/>
    <mergeCell ref="C7:J7"/>
    <mergeCell ref="B126:I126"/>
    <mergeCell ref="B133:I133"/>
    <mergeCell ref="B154:I154"/>
    <mergeCell ref="B158:I158"/>
    <mergeCell ref="B107:I107"/>
  </mergeCells>
  <hyperlinks>
    <hyperlink ref="C8" r:id="rId3"/>
    <hyperlink ref="C13" r:id="rId4"/>
  </hyperlinks>
  <pageMargins left="0.7" right="0.7" top="0.78740157499999996" bottom="0.78740157499999996" header="0.3" footer="0.3"/>
  <pageSetup paperSize="9" scale="79" fitToHeight="0" orientation="landscape" r:id="rId5"/>
  <rowBreaks count="2" manualBreakCount="2">
    <brk id="66" max="16383" man="1"/>
    <brk id="118"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Tabelle2!$C$4:$C$5</xm:f>
          </x14:formula1>
          <xm:sqref>D53:I53 D37:I37 D120:I120 D24:I29</xm:sqref>
        </x14:dataValidation>
        <x14:dataValidation type="list" allowBlank="1" showInputMessage="1" showErrorMessage="1">
          <x14:formula1>
            <xm:f>Tabelle2!$E$4:$E$5</xm:f>
          </x14:formula1>
          <xm:sqref>D59:I59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C4"/>
  <sheetViews>
    <sheetView workbookViewId="0">
      <selection activeCell="C9" sqref="C9"/>
    </sheetView>
  </sheetViews>
  <sheetFormatPr defaultColWidth="11.42578125" defaultRowHeight="15" x14ac:dyDescent="0.25"/>
  <cols>
    <col min="2" max="2" width="16.5703125" customWidth="1"/>
    <col min="3" max="3" width="137.42578125" customWidth="1"/>
  </cols>
  <sheetData>
    <row r="2" spans="2:3" ht="30" x14ac:dyDescent="0.25">
      <c r="B2" s="25" t="s">
        <v>50</v>
      </c>
      <c r="C2" s="22" t="s">
        <v>51</v>
      </c>
    </row>
    <row r="4" spans="2:3" x14ac:dyDescent="0.25">
      <c r="B4" t="s">
        <v>52</v>
      </c>
      <c r="C4" t="s">
        <v>56</v>
      </c>
    </row>
  </sheetData>
  <customSheetViews>
    <customSheetView guid="{35CA8D7F-F9C1-40A0-ADD8-9DB051F695C7}">
      <selection activeCell="C9" sqref="C9"/>
      <pageMargins left="0.7" right="0.7" top="0.78740157499999996" bottom="0.78740157499999996" header="0.3" footer="0.3"/>
    </customSheetView>
    <customSheetView guid="{4756A0D4-388C-4538-9F6E-47B2494FC2BD}">
      <selection activeCell="C9" sqref="C9"/>
      <pageMargins left="0.7" right="0.7" top="0.78740157499999996" bottom="0.78740157499999996" header="0.3" footer="0.3"/>
    </customSheetView>
  </customSheetView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
  <sheetViews>
    <sheetView showGridLines="0" workbookViewId="0">
      <selection activeCell="B4" sqref="B4"/>
    </sheetView>
  </sheetViews>
  <sheetFormatPr defaultColWidth="11.42578125" defaultRowHeight="15" x14ac:dyDescent="0.25"/>
  <cols>
    <col min="1" max="16384" width="11.42578125" style="48"/>
  </cols>
  <sheetData/>
  <customSheetViews>
    <customSheetView guid="{35CA8D7F-F9C1-40A0-ADD8-9DB051F695C7}" fitToPage="1">
      <selection activeCell="L38" sqref="L38"/>
      <pageMargins left="0.7" right="0.7" top="0.78740157499999996" bottom="0.78740157499999996" header="0.3" footer="0.3"/>
      <pageSetup paperSize="9" scale="88" orientation="landscape" r:id="rId1"/>
    </customSheetView>
    <customSheetView guid="{4756A0D4-388C-4538-9F6E-47B2494FC2BD}" fitToPage="1">
      <selection activeCell="R26" sqref="R26"/>
      <pageMargins left="0.7" right="0.7" top="0.78740157499999996" bottom="0.78740157499999996" header="0.3" footer="0.3"/>
      <pageSetup paperSize="9" scale="88" orientation="landscape" r:id="rId2"/>
    </customSheetView>
  </customSheetViews>
  <pageMargins left="0.7" right="0.7" top="0.78740157499999996" bottom="0.78740157499999996" header="0.3" footer="0.3"/>
  <pageSetup paperSize="9" scale="88"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C24"/>
  <sheetViews>
    <sheetView workbookViewId="0">
      <selection activeCell="B22" sqref="B22"/>
    </sheetView>
  </sheetViews>
  <sheetFormatPr defaultColWidth="11.42578125" defaultRowHeight="15" x14ac:dyDescent="0.25"/>
  <cols>
    <col min="2" max="2" width="23" customWidth="1"/>
    <col min="3" max="3" width="106.28515625" customWidth="1"/>
  </cols>
  <sheetData>
    <row r="2" spans="2:3" s="1" customFormat="1" ht="18.75" x14ac:dyDescent="0.3">
      <c r="B2" s="1" t="s">
        <v>91</v>
      </c>
      <c r="C2" s="1" t="s">
        <v>90</v>
      </c>
    </row>
    <row r="3" spans="2:3" x14ac:dyDescent="0.25">
      <c r="B3" s="14">
        <v>1</v>
      </c>
      <c r="C3" t="s">
        <v>92</v>
      </c>
    </row>
    <row r="4" spans="2:3" x14ac:dyDescent="0.25">
      <c r="B4" s="14">
        <v>2</v>
      </c>
      <c r="C4" t="s">
        <v>93</v>
      </c>
    </row>
    <row r="5" spans="2:3" x14ac:dyDescent="0.25">
      <c r="B5" s="14">
        <v>3</v>
      </c>
      <c r="C5" t="s">
        <v>113</v>
      </c>
    </row>
    <row r="6" spans="2:3" x14ac:dyDescent="0.25">
      <c r="B6" s="14" t="s">
        <v>114</v>
      </c>
      <c r="C6" t="s">
        <v>94</v>
      </c>
    </row>
    <row r="7" spans="2:3" x14ac:dyDescent="0.25">
      <c r="B7" s="24" t="s">
        <v>121</v>
      </c>
      <c r="C7" t="s">
        <v>95</v>
      </c>
    </row>
    <row r="8" spans="2:3" x14ac:dyDescent="0.25">
      <c r="B8" s="14">
        <v>4</v>
      </c>
      <c r="C8" t="s">
        <v>116</v>
      </c>
    </row>
    <row r="9" spans="2:3" x14ac:dyDescent="0.25">
      <c r="B9" s="14">
        <v>5</v>
      </c>
      <c r="C9" t="s">
        <v>115</v>
      </c>
    </row>
    <row r="10" spans="2:3" x14ac:dyDescent="0.25">
      <c r="B10" s="14" t="s">
        <v>117</v>
      </c>
      <c r="C10" t="s">
        <v>96</v>
      </c>
    </row>
    <row r="11" spans="2:3" x14ac:dyDescent="0.25">
      <c r="B11" s="24" t="s">
        <v>122</v>
      </c>
      <c r="C11" s="47" t="s">
        <v>95</v>
      </c>
    </row>
    <row r="12" spans="2:3" x14ac:dyDescent="0.25">
      <c r="B12" s="14">
        <v>6</v>
      </c>
      <c r="C12" t="s">
        <v>118</v>
      </c>
    </row>
    <row r="13" spans="2:3" x14ac:dyDescent="0.25">
      <c r="B13" s="14">
        <v>7</v>
      </c>
      <c r="C13" s="47" t="s">
        <v>119</v>
      </c>
    </row>
    <row r="14" spans="2:3" x14ac:dyDescent="0.25">
      <c r="B14" s="71" t="s">
        <v>120</v>
      </c>
      <c r="C14" s="47" t="s">
        <v>96</v>
      </c>
    </row>
    <row r="15" spans="2:3" x14ac:dyDescent="0.25">
      <c r="B15" s="24" t="s">
        <v>123</v>
      </c>
      <c r="C15" s="47" t="s">
        <v>124</v>
      </c>
    </row>
    <row r="16" spans="2:3" x14ac:dyDescent="0.25">
      <c r="B16" s="14">
        <v>8</v>
      </c>
      <c r="C16" t="s">
        <v>125</v>
      </c>
    </row>
    <row r="17" spans="2:3" x14ac:dyDescent="0.25">
      <c r="B17" s="14">
        <v>9</v>
      </c>
      <c r="C17" t="s">
        <v>126</v>
      </c>
    </row>
    <row r="18" spans="2:3" x14ac:dyDescent="0.25">
      <c r="B18" s="14">
        <v>10</v>
      </c>
      <c r="C18" t="s">
        <v>127</v>
      </c>
    </row>
    <row r="19" spans="2:3" x14ac:dyDescent="0.25">
      <c r="B19" s="14"/>
    </row>
    <row r="20" spans="2:3" x14ac:dyDescent="0.25">
      <c r="B20" s="14"/>
    </row>
    <row r="21" spans="2:3" x14ac:dyDescent="0.25">
      <c r="B21" s="14"/>
    </row>
    <row r="22" spans="2:3" x14ac:dyDescent="0.25">
      <c r="B22" s="14"/>
    </row>
    <row r="23" spans="2:3" x14ac:dyDescent="0.25">
      <c r="B23" s="14"/>
    </row>
    <row r="24" spans="2:3" x14ac:dyDescent="0.25">
      <c r="B24" s="14"/>
    </row>
  </sheetData>
  <customSheetViews>
    <customSheetView guid="{35CA8D7F-F9C1-40A0-ADD8-9DB051F695C7}">
      <selection activeCell="B9" sqref="B9"/>
      <pageMargins left="0.7" right="0.7" top="0.78740157499999996" bottom="0.78740157499999996" header="0.3" footer="0.3"/>
      <pageSetup paperSize="9" orientation="portrait" r:id="rId1"/>
    </customSheetView>
    <customSheetView guid="{4756A0D4-388C-4538-9F6E-47B2494FC2BD}">
      <selection activeCell="B9" sqref="B9"/>
      <pageMargins left="0.7" right="0.7" top="0.78740157499999996" bottom="0.78740157499999996" header="0.3" footer="0.3"/>
      <pageSetup paperSize="9" orientation="portrait" r:id="rId2"/>
    </customSheetView>
  </customSheetViews>
  <pageMargins left="0.7" right="0.7" top="0.78740157499999996" bottom="0.78740157499999996"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C4:E5"/>
  <sheetViews>
    <sheetView workbookViewId="0">
      <selection activeCell="E5" sqref="E5"/>
    </sheetView>
  </sheetViews>
  <sheetFormatPr defaultColWidth="11.42578125" defaultRowHeight="15" x14ac:dyDescent="0.25"/>
  <cols>
    <col min="5" max="5" width="46.140625" customWidth="1"/>
  </cols>
  <sheetData>
    <row r="4" spans="3:5" x14ac:dyDescent="0.25">
      <c r="C4" t="s">
        <v>7</v>
      </c>
      <c r="E4" t="s">
        <v>20</v>
      </c>
    </row>
    <row r="5" spans="3:5" x14ac:dyDescent="0.25">
      <c r="C5" t="s">
        <v>8</v>
      </c>
      <c r="E5" t="s">
        <v>21</v>
      </c>
    </row>
  </sheetData>
  <customSheetViews>
    <customSheetView guid="{35CA8D7F-F9C1-40A0-ADD8-9DB051F695C7}" state="hidden">
      <selection activeCell="E5" sqref="E5"/>
      <pageMargins left="0.7" right="0.7" top="0.78740157499999996" bottom="0.78740157499999996" header="0.3" footer="0.3"/>
    </customSheetView>
    <customSheetView guid="{4756A0D4-388C-4538-9F6E-47B2494FC2BD}" state="hidden">
      <selection activeCell="E5" sqref="E5"/>
      <pageMargins left="0.7" right="0.7" top="0.78740157499999996" bottom="0.78740157499999996" header="0.3" footer="0.3"/>
    </customSheetView>
  </customSheetView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7"/>
  <sheetViews>
    <sheetView workbookViewId="0">
      <selection sqref="A1:XFD4"/>
    </sheetView>
  </sheetViews>
  <sheetFormatPr defaultColWidth="9.140625" defaultRowHeight="15" x14ac:dyDescent="0.25"/>
  <cols>
    <col min="2" max="2" width="73.85546875" customWidth="1"/>
    <col min="3" max="3" width="7.85546875" customWidth="1"/>
    <col min="4" max="4" width="18.85546875" customWidth="1"/>
    <col min="5" max="5" width="20.42578125" customWidth="1"/>
    <col min="6" max="6" width="14.42578125" customWidth="1"/>
  </cols>
  <sheetData>
    <row r="1" spans="1:9" ht="84" customHeight="1" x14ac:dyDescent="0.25">
      <c r="A1" s="47"/>
      <c r="B1" s="59" t="s">
        <v>99</v>
      </c>
      <c r="C1" s="64"/>
      <c r="D1" s="64"/>
      <c r="E1" s="64"/>
      <c r="F1" s="64"/>
      <c r="G1" s="59"/>
      <c r="H1" s="59"/>
      <c r="I1" s="59"/>
    </row>
    <row r="2" spans="1:9" ht="210" x14ac:dyDescent="0.25">
      <c r="A2" s="47"/>
      <c r="B2" s="53" t="s">
        <v>89</v>
      </c>
      <c r="C2" s="51"/>
      <c r="D2" s="55" t="s">
        <v>87</v>
      </c>
      <c r="E2" s="55" t="s">
        <v>97</v>
      </c>
      <c r="F2" s="55" t="s">
        <v>100</v>
      </c>
      <c r="G2" s="50"/>
      <c r="H2" s="50"/>
      <c r="I2" s="50"/>
    </row>
    <row r="3" spans="1:9" x14ac:dyDescent="0.25">
      <c r="A3" s="47"/>
      <c r="B3" s="52" t="s">
        <v>86</v>
      </c>
      <c r="C3" s="54">
        <v>23</v>
      </c>
      <c r="D3" s="56" t="s">
        <v>88</v>
      </c>
      <c r="E3" s="56" t="s">
        <v>88</v>
      </c>
      <c r="F3" s="56" t="s">
        <v>88</v>
      </c>
      <c r="G3" s="50"/>
      <c r="H3" s="50"/>
      <c r="I3" s="50"/>
    </row>
    <row r="4" spans="1:9" x14ac:dyDescent="0.25">
      <c r="A4" s="47"/>
      <c r="B4" s="52" t="s">
        <v>98</v>
      </c>
      <c r="C4" s="54">
        <f>1+C3</f>
        <v>24</v>
      </c>
      <c r="D4" s="56" t="s">
        <v>88</v>
      </c>
      <c r="E4" s="56" t="s">
        <v>88</v>
      </c>
      <c r="F4" s="56" t="s">
        <v>88</v>
      </c>
      <c r="G4" s="50"/>
      <c r="H4" s="50"/>
      <c r="I4" s="50"/>
    </row>
    <row r="7" spans="1:9" s="47" customFormat="1"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6</vt:i4>
      </vt:variant>
      <vt:variant>
        <vt:lpstr>Pomenované rozsahy</vt:lpstr>
      </vt:variant>
      <vt:variant>
        <vt:i4>1</vt:i4>
      </vt:variant>
    </vt:vector>
  </HeadingPairs>
  <TitlesOfParts>
    <vt:vector size="7" baseType="lpstr">
      <vt:lpstr>Questionaire</vt:lpstr>
      <vt:lpstr>free_text</vt:lpstr>
      <vt:lpstr>Figure1</vt:lpstr>
      <vt:lpstr>Figure 1 Description</vt:lpstr>
      <vt:lpstr>Tabelle2</vt:lpstr>
      <vt:lpstr>Suggestion for C3</vt:lpstr>
      <vt:lpstr>Questionaire!Oblasť_tlače</vt:lpstr>
    </vt:vector>
  </TitlesOfParts>
  <Company>Öko-Institut e.V.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Wolfgang Jenseit</dc:creator>
  <cp:lastModifiedBy>Ivana Novikmecová</cp:lastModifiedBy>
  <cp:lastPrinted>2014-05-28T11:17:09Z</cp:lastPrinted>
  <dcterms:created xsi:type="dcterms:W3CDTF">2014-02-10T10:39:15Z</dcterms:created>
  <dcterms:modified xsi:type="dcterms:W3CDTF">2018-06-13T08:26:47Z</dcterms:modified>
</cp:coreProperties>
</file>